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17.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vmlDrawing13.vml" ContentType="application/vnd.openxmlformats-officedocument.vmlDrawing"/>
  <Override PartName="/xl/drawings/drawing9.xml" ContentType="application/vnd.openxmlformats-officedocument.drawing+xml"/>
  <Override PartName="/xl/drawings/vmlDrawing9.vml" ContentType="application/vnd.openxmlformats-officedocument.vmlDrawing"/>
  <Override PartName="/xl/drawings/drawing17.xml" ContentType="application/vnd.openxmlformats-officedocument.drawing+xml"/>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drawing25.xml" ContentType="application/vnd.openxmlformats-officedocument.drawing+xml"/>
  <Override PartName="/xl/drawings/drawing33.xml" ContentType="application/vnd.openxmlformats-officedocument.drawing+xml"/>
  <Override PartName="/xl/drawings/vmlDrawing5.vml" ContentType="application/vnd.openxmlformats-officedocument.vmlDrawing"/>
  <Override PartName="/xl/drawings/drawing41.xml" ContentType="application/vnd.openxmlformats-officedocument.drawing+xml"/>
  <Override PartName="/xl/drawings/vmlDrawing6.vml" ContentType="application/vnd.openxmlformats-officedocument.vmlDrawing"/>
  <Override PartName="/xl/drawings/drawing81.xml" ContentType="application/vnd.openxmlformats-officedocument.drawing+xml"/>
  <Override PartName="/xl/drawings/drawing49.xml" ContentType="application/vnd.openxmlformats-officedocument.drawing+xml"/>
  <Override PartName="/xl/drawings/vmlDrawing7.vml" ContentType="application/vnd.openxmlformats-officedocument.vmlDrawing"/>
  <Override PartName="/xl/drawings/drawing57.xml" ContentType="application/vnd.openxmlformats-officedocument.drawing+xml"/>
  <Override PartName="/xl/drawings/vmlDrawing8.vml" ContentType="application/vnd.openxmlformats-officedocument.vmlDrawing"/>
  <Override PartName="/xl/drawings/drawing65.xml" ContentType="application/vnd.openxmlformats-officedocument.drawing+xml"/>
  <Override PartName="/xl/drawings/drawing73.xml" ContentType="application/vnd.openxmlformats-officedocument.drawing+xml"/>
  <Override PartName="/xl/drawings/vmlDrawing15.vml" ContentType="application/vnd.openxmlformats-officedocument.vmlDrawing"/>
  <Override PartName="/xl/drawings/vmlDrawing10.vml" ContentType="application/vnd.openxmlformats-officedocument.vmlDrawing"/>
  <Override PartName="/xl/drawings/vmlDrawing11.vml" ContentType="application/vnd.openxmlformats-officedocument.vmlDrawing"/>
  <Override PartName="/xl/drawings/drawing89.xml" ContentType="application/vnd.openxmlformats-officedocument.drawing+xml"/>
  <Override PartName="/xl/drawings/vmlDrawing12.vml" ContentType="application/vnd.openxmlformats-officedocument.vmlDrawing"/>
  <Override PartName="/xl/drawings/drawing97.xml" ContentType="application/vnd.openxmlformats-officedocument.drawing+xml"/>
  <Override PartName="/xl/drawings/drawing105.xml" ContentType="application/vnd.openxmlformats-officedocument.drawing+xml"/>
  <Override PartName="/xl/drawings/vmlDrawing14.vml" ContentType="application/vnd.openxmlformats-officedocument.vmlDrawing"/>
  <Override PartName="/xl/drawings/drawing113.xml" ContentType="application/vnd.openxmlformats-officedocument.drawing+xml"/>
  <Override PartName="/xl/_rels/workbook.xml.rels" ContentType="application/vnd.openxmlformats-package.relationships+xml"/>
  <Override PartName="/xl/ctrlProps/ctrlProps2.xml" ContentType="application/vnd.ms-excel.controlproperties+xml"/>
  <Override PartName="/xl/ctrlProps/ctrlProps76.xml" ContentType="application/vnd.ms-excel.controlproperties+xml"/>
  <Override PartName="/xl/ctrlProps/ctrlProps20.xml" ContentType="application/vnd.ms-excel.controlproperties+xml"/>
  <Override PartName="/xl/ctrlProps/ctrlProps3.xml" ContentType="application/vnd.ms-excel.controlproperties+xml"/>
  <Override PartName="/xl/ctrlProps/ctrlProps77.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78.xml" ContentType="application/vnd.ms-excel.controlproperties+xml"/>
  <Override PartName="/xl/ctrlProps/ctrlProps79.xml" ContentType="application/vnd.ms-excel.controlproperties+xml"/>
  <Override PartName="/xl/ctrlProps/ctrlProps5.xml" ContentType="application/vnd.ms-excel.controlproperties+xml"/>
  <Override PartName="/xl/ctrlProps/ctrlProps22.xml" ContentType="application/vnd.ms-excel.controlproperties+xml"/>
  <Override PartName="/xl/ctrlProps/ctrlProps10.xml" ContentType="application/vnd.ms-excel.controlproperties+xml"/>
  <Override PartName="/xl/ctrlProps/ctrlProps67.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11.xml" ContentType="application/vnd.ms-excel.controlproperties+xml"/>
  <Override PartName="/xl/ctrlProps/ctrlProps68.xml" ContentType="application/vnd.ms-excel.controlproperties+xml"/>
  <Override PartName="/xl/ctrlProps/ctrlProps12.xml" ContentType="application/vnd.ms-excel.controlproperties+xml"/>
  <Override PartName="/xl/ctrlProps/ctrlProps69.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6.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trlProps/ctrlProps64.xml" ContentType="application/vnd.ms-excel.controlproperties+xml"/>
  <Override PartName="/xl/ctrlProps/ctrlProps66.xml" ContentType="application/vnd.ms-excel.controlproperties+xml"/>
  <Override PartName="/xl/ctrlProps/ctrlProps70.xml" ContentType="application/vnd.ms-excel.controlproperties+xml"/>
  <Override PartName="/xl/ctrlProps/ctrlProps71.xml" ContentType="application/vnd.ms-excel.controlproperties+xml"/>
  <Override PartName="/xl/ctrlProps/ctrlProps72.xml" ContentType="application/vnd.ms-excel.controlproperties+xml"/>
  <Override PartName="/xl/ctrlProps/ctrlProps74.xml" ContentType="application/vnd.ms-excel.controlproperties+xml"/>
  <Override PartName="/xl/ctrlProps/ctrlProps75.xml" ContentType="application/vnd.ms-excel.controlproperties+xml"/>
  <Override PartName="/xl/ctrlProps/ctrlProps80.xml" ContentType="application/vnd.ms-excel.controlproperties+xml"/>
  <Override PartName="/xl/ctrlProps/ctrlProps82.xml" ContentType="application/vnd.ms-excel.controlproperties+xml"/>
  <Override PartName="/xl/ctrlProps/ctrlProps83.xml" ContentType="application/vnd.ms-excel.controlproperties+xml"/>
  <Override PartName="/xl/ctrlProps/ctrlProps84.xml" ContentType="application/vnd.ms-excel.controlproperties+xml"/>
  <Override PartName="/xl/ctrlProps/ctrlProps85.xml" ContentType="application/vnd.ms-excel.controlproperties+xml"/>
  <Override PartName="/xl/ctrlProps/ctrlProps86.xml" ContentType="application/vnd.ms-excel.controlproperties+xml"/>
  <Override PartName="/xl/ctrlProps/ctrlProps87.xml" ContentType="application/vnd.ms-excel.controlproperties+xml"/>
  <Override PartName="/xl/ctrlProps/ctrlProps88.xml" ContentType="application/vnd.ms-excel.controlproperties+xml"/>
  <Override PartName="/xl/ctrlProps/ctrlProps90.xml" ContentType="application/vnd.ms-excel.controlproperties+xml"/>
  <Override PartName="/xl/ctrlProps/ctrlProps91.xml" ContentType="application/vnd.ms-excel.controlproperties+xml"/>
  <Override PartName="/xl/ctrlProps/ctrlProps92.xml" ContentType="application/vnd.ms-excel.controlproperties+xml"/>
  <Override PartName="/xl/ctrlProps/ctrlProps93.xml" ContentType="application/vnd.ms-excel.controlproperties+xml"/>
  <Override PartName="/xl/ctrlProps/ctrlProps94.xml" ContentType="application/vnd.ms-excel.controlproperties+xml"/>
  <Override PartName="/xl/ctrlProps/ctrlProps95.xml" ContentType="application/vnd.ms-excel.controlproperties+xml"/>
  <Override PartName="/xl/ctrlProps/ctrlProps96.xml" ContentType="application/vnd.ms-excel.controlproperties+xml"/>
  <Override PartName="/xl/ctrlProps/ctrlProps98.xml" ContentType="application/vnd.ms-excel.controlproperties+xml"/>
  <Override PartName="/xl/ctrlProps/ctrlProps99.xml" ContentType="application/vnd.ms-excel.controlproperties+xml"/>
  <Override PartName="/xl/ctrlProps/ctrlProps100.xml" ContentType="application/vnd.ms-excel.controlproperties+xml"/>
  <Override PartName="/xl/ctrlProps/ctrlProps101.xml" ContentType="application/vnd.ms-excel.controlproperties+xml"/>
  <Override PartName="/xl/ctrlProps/ctrlProps102.xml" ContentType="application/vnd.ms-excel.controlproperties+xml"/>
  <Override PartName="/xl/ctrlProps/ctrlProps103.xml" ContentType="application/vnd.ms-excel.controlproperties+xml"/>
  <Override PartName="/xl/ctrlProps/ctrlProps104.xml" ContentType="application/vnd.ms-excel.controlproperties+xml"/>
  <Override PartName="/xl/ctrlProps/ctrlProps106.xml" ContentType="application/vnd.ms-excel.controlproperties+xml"/>
  <Override PartName="/xl/ctrlProps/ctrlProps107.xml" ContentType="application/vnd.ms-excel.controlproperties+xml"/>
  <Override PartName="/xl/ctrlProps/ctrlProps108.xml" ContentType="application/vnd.ms-excel.controlproperties+xml"/>
  <Override PartName="/xl/ctrlProps/ctrlProps109.xml" ContentType="application/vnd.ms-excel.controlproperties+xml"/>
  <Override PartName="/xl/ctrlProps/ctrlProps110.xml" ContentType="application/vnd.ms-excel.controlproperties+xml"/>
  <Override PartName="/xl/ctrlProps/ctrlProps111.xml" ContentType="application/vnd.ms-excel.controlproperties+xml"/>
  <Override PartName="/xl/ctrlProps/ctrlProps112.xml" ContentType="application/vnd.ms-excel.controlproperties+xml"/>
  <Override PartName="/xl/ctrlProps/ctrlProps114.xml" ContentType="application/vnd.ms-excel.controlproperties+xml"/>
  <Override PartName="/xl/ctrlProps/ctrlProps115.xml" ContentType="application/vnd.ms-excel.controlproperties+xml"/>
  <Override PartName="/xl/ctrlProps/ctrlProps116.xml" ContentType="application/vnd.ms-excel.controlproperties+xml"/>
  <Override PartName="/xl/ctrlProps/ctrlProps117.xml" ContentType="application/vnd.ms-excel.controlproperties+xml"/>
  <Override PartName="/xl/ctrlProps/ctrlProps118.xml" ContentType="application/vnd.ms-excel.controlproperties+xml"/>
  <Override PartName="/xl/ctrlProps/ctrlProps119.xml" ContentType="application/vnd.ms-excel.controlproperties+xml"/>
  <Override PartName="/xl/ctrlProps/ctrlProps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02.01_Ricognizione_Dirette" sheetId="1" state="visible" r:id="rId3"/>
    <sheet name="02.02_Ricognizione_Indirette" sheetId="2" state="visible" r:id="rId4"/>
    <sheet name="03.02.D1_Cond.Art20co.2_Tusp" sheetId="3" state="visible" r:id="rId5"/>
    <sheet name="03.02.D2_Cond_Art20co.2" sheetId="4" state="visible" r:id="rId6"/>
    <sheet name="03.02.D3_Cond._Art20co.2" sheetId="5" state="visible" r:id="rId7"/>
    <sheet name="03.02.D4_Cond._Art20co.2" sheetId="6" state="visible" r:id="rId8"/>
    <sheet name="03.02_Cond_Art20co.IND ALEA" sheetId="7" state="visible" r:id="rId9"/>
    <sheet name="03.02_Cond_Art20co.2_IND FIERA" sheetId="8" state="visible" r:id="rId10"/>
    <sheet name="03.02_Cond_Art20co.2_IND FMI" sheetId="9" state="visible" r:id="rId11"/>
    <sheet name="03.02_Cond_Art20co,2_IND FORLIF" sheetId="10" state="visible" r:id="rId12"/>
    <sheet name="03.02_Cond_Art20co.2_IND RA" sheetId="11" state="visible" r:id="rId13"/>
    <sheet name="03.02_Cond_Art20co.2_IND SAPIR" sheetId="12" state="visible" r:id="rId14"/>
    <sheet name="03.02_Cond_Art20co.2_IND START" sheetId="13" state="visible" r:id="rId15"/>
    <sheet name="03.02_Cond_Art20co.2_IND TECHNE" sheetId="14" state="visible" r:id="rId16"/>
    <sheet name="03.02_Cond_Art20co.2_IND UNICA" sheetId="15" state="visible" r:id="rId17"/>
    <sheet name="03.02_Cond_Art20co.2_IND PLURIM" sheetId="16" state="visible" r:id="rId18"/>
    <sheet name="03.02_Cond_Art20co.2_IND ACQUA" sheetId="17" state="visible" r:id="rId19"/>
    <sheet name="05.04_Azioni_Fusione" sheetId="18" state="visible" r:id="rId20"/>
  </sheets>
  <definedNames>
    <definedName function="false" hidden="false" localSheetId="0" name="_xlnm.Print_Area" vbProcedure="false">'02.01_Ricognizione_Dirette'!$A$1:$M$26</definedName>
    <definedName function="false" hidden="false" localSheetId="1" name="_xlnm.Print_Area" vbProcedure="false">'02.02_Ricognizione_Indirette'!$A$1:$P$31</definedName>
    <definedName function="false" hidden="false" localSheetId="9" name="_xlnm.Print_Area" vbProcedure="false">'03.02_Cond_Art20co,2_IND FORLIF'!$A$1:$J$60</definedName>
    <definedName function="false" hidden="false" localSheetId="16" name="_xlnm.Print_Area" vbProcedure="false">'03.02_Cond_Art20co.2_IND ACQUA'!$A$1:$J$60</definedName>
    <definedName function="false" hidden="false" localSheetId="7" name="_xlnm.Print_Area" vbProcedure="false">'03.02_Cond_Art20co.2_IND FIERA'!$A$1:$J$60</definedName>
    <definedName function="false" hidden="false" localSheetId="8" name="_xlnm.Print_Area" vbProcedure="false">'03.02_Cond_Art20co.2_IND FMI'!$A$1:$J$60</definedName>
    <definedName function="false" hidden="false" localSheetId="15" name="_xlnm.Print_Area" vbProcedure="false">'03.02_Cond_Art20co.2_IND PLURIM'!$A$1:$J$60</definedName>
    <definedName function="false" hidden="false" localSheetId="10" name="_xlnm.Print_Area" vbProcedure="false">'03.02_Cond_Art20co.2_IND RA'!$A$1:$J$60</definedName>
    <definedName function="false" hidden="false" localSheetId="11" name="_xlnm.Print_Area" vbProcedure="false">'03.02_Cond_Art20co.2_IND SAPIR'!$A$1:$J$60</definedName>
    <definedName function="false" hidden="false" localSheetId="12" name="_xlnm.Print_Area" vbProcedure="false">'03.02_Cond_Art20co.2_IND START'!$A$1:$J$60</definedName>
    <definedName function="false" hidden="false" localSheetId="13" name="_xlnm.Print_Area" vbProcedure="false">'03.02_Cond_Art20co.2_IND TECHNE'!$A$1:$J$60</definedName>
    <definedName function="false" hidden="false" localSheetId="14" name="_xlnm.Print_Area" vbProcedure="false">'03.02_Cond_Art20co.2_IND UNICA'!$A$1:$J$60</definedName>
    <definedName function="false" hidden="false" localSheetId="6" name="_xlnm.Print_Area" vbProcedure="false">'03.02_Cond_Art20co.IND ALEA'!$A$1:$J$60</definedName>
    <definedName function="false" hidden="false" localSheetId="2" name="_xlnm.Print_Area" vbProcedure="false">'03.02.D1_Cond.Art20co.2_Tusp'!$A$1:$J$60</definedName>
    <definedName function="false" hidden="false" localSheetId="3" name="_xlnm.Print_Area" vbProcedure="false">'03.02.D2_Cond_Art20co.2'!$A$1:$J$60</definedName>
    <definedName function="false" hidden="false" localSheetId="4" name="_xlnm.Print_Area" vbProcedure="false">'03.02.D3_Cond._Art20co.2'!$A$1:$J$60</definedName>
    <definedName function="false" hidden="false" localSheetId="5" name="_xlnm.Print_Area" vbProcedure="false">'03.02.D4_Cond._Art20co.2'!$A$1:$J$60</definedName>
    <definedName function="false" hidden="false" localSheetId="17" name="_xlnm.Print_Area" vbProcedure="false">'05.04_Azioni_Fusione'!$A$1:$K$37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<sst xmlns="http://schemas.openxmlformats.org/spreadsheetml/2006/main" count="1105" uniqueCount="229">
  <si>
    <t xml:space="preserve">02. RICOGNIZIONE DELLE SOCIETÀ PARTECIPATE</t>
  </si>
  <si>
    <t xml:space="preserve">Se l'ente partecipa al capitale di una società sia direttamente sia indirettamente, compilare sia la scheda 02.01. sia la scheda 02.02.</t>
  </si>
  <si>
    <t xml:space="preserve">02.01. Ricognizione delle società a partecipazione diretta</t>
  </si>
  <si>
    <t xml:space="preserve">Progressivo</t>
  </si>
  <si>
    <t xml:space="preserve">Codice fiscale società</t>
  </si>
  <si>
    <t xml:space="preserve">Denominazione società</t>
  </si>
  <si>
    <t xml:space="preserve">Anno di costituzione</t>
  </si>
  <si>
    <t xml:space="preserve">Stato</t>
  </si>
  <si>
    <t xml:space="preserve">Anno di inizio della procedura</t>
  </si>
  <si>
    <t xml:space="preserve">% Quota di partecipazione</t>
  </si>
  <si>
    <t xml:space="preserve">Attività svolta</t>
  </si>
  <si>
    <t xml:space="preserve">Partecipazione di controllo</t>
  </si>
  <si>
    <t xml:space="preserve">Società in house</t>
  </si>
  <si>
    <t xml:space="preserve">Quotata (ai sensi del d.lgs. n. 175/2016)</t>
  </si>
  <si>
    <t xml:space="preserve">Holding pura</t>
  </si>
  <si>
    <t xml:space="preserve">A</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</si>
  <si>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</si>
  <si>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</si>
  <si>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</si>
  <si>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</si>
  <si>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</si>
  <si>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</si>
  <si>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</si>
  <si>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</si>
  <si>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</si>
  <si>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</si>
  <si>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</si>
  <si>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03943760409</t>
  </si>
  <si>
    <t xml:space="preserve">LIVIA TELLUS ROMAGNA HOLDING S.p.A.</t>
  </si>
  <si>
    <t xml:space="preserve">Attiva</t>
  </si>
  <si>
    <t xml:space="preserve">Holding delle partecipazioni societarie</t>
  </si>
  <si>
    <t xml:space="preserve">SI</t>
  </si>
  <si>
    <t xml:space="preserve">NO</t>
  </si>
  <si>
    <t xml:space="preserve">04245520376</t>
  </si>
  <si>
    <t xml:space="preserve">HERA S.p.A.</t>
  </si>
  <si>
    <t xml:space="preserve">Gestione integrata delle risorse idriche ed energetiche</t>
  </si>
  <si>
    <t xml:space="preserve">02770891204</t>
  </si>
  <si>
    <t xml:space="preserve">LEPIDA S.c.p.A. </t>
  </si>
  <si>
    <t xml:space="preserve">Realizzazione e gestione della rete regionale a banda larga delle pubbliche amministrazioni ai sensi dell'art. 9 comma 1 L.R. 11/2004</t>
  </si>
  <si>
    <t xml:space="preserve">02143780399</t>
  </si>
  <si>
    <t xml:space="preserve">A.M.R. S.r.l. Cons. </t>
  </si>
  <si>
    <t xml:space="preserve">Svolgimento delle funzioni di “agenzia della Mobilità” in materia di trasporto pubblico di persone</t>
  </si>
  <si>
    <t xml:space="preserve">Le società a partecipazione diretta (quotate e non quotate) sono sempre oggetto di ricognizione, anche se non controllate dall'ente.</t>
  </si>
  <si>
    <t xml:space="preserve">Colonna B: Inserire codice di 11 cifre per le società aventi sede in Italia; codice di 11 cifre seguito da "E" per le società aventi sede all'estero.</t>
  </si>
  <si>
    <t xml:space="preserve">Colonna C: Inserire la ragione sociale comprensiva della forma giuridica.</t>
  </si>
  <si>
    <t xml:space="preserve">Colonna F: Selezionare l'anno dal menù a tendina solo se nel campo "stato" è stata selezionata una delle seguenti opzioni: "cessata"; "sospesa"; "Sono in corso procedure concorsuali"; "Sono in corso procedure di liquidazione volontaria o scioglimento".</t>
  </si>
  <si>
    <t xml:space="preserve">Colonna G: Inserire valori comprensivi di decimali.</t>
  </si>
  <si>
    <t xml:space="preserve">Colonna H: Inserire una descrizione sintetica della/e attività effettivamente svolta/e.</t>
  </si>
  <si>
    <t xml:space="preserve">Colonna I: Indicare se la partecipazione detenuta dall'amministrazione è di controllo ai sensi dell'art. 2359 c.c.</t>
  </si>
  <si>
    <t xml:space="preserve">Colonna J: Indicare "SI" se l'Amministrazione esercita il controllo analogo o più Amministrazioni esercitano il controllo analogo congiunto.</t>
  </si>
  <si>
    <t xml:space="preserve">Colonna K: Indicare "SI" se la società emette azioni quotate in mercati regolamentati; se ha emesso strumenti finanziari quotati in mercati regolamentati; </t>
  </si>
  <si>
    <t xml:space="preserve">                se sia partecipata da società quotate o che hanno emesso strumenti finanziari quotati.</t>
  </si>
  <si>
    <t xml:space="preserve">Colonna L: Indicare "SI" se la società ha come oggetto sociale esclusivo la gestione delle partecipazioni societarie per conto dell'Amministrazione.</t>
  </si>
  <si>
    <t xml:space="preserve">Cessata</t>
  </si>
  <si>
    <t xml:space="preserve">Inattiva</t>
  </si>
  <si>
    <t xml:space="preserve">Sospesa</t>
  </si>
  <si>
    <t xml:space="preserve">Sono in corso procedure concorsuali (fallimento, amministrazione straordinaria, ecc.)</t>
  </si>
  <si>
    <t xml:space="preserve">Sono in corso procedure di liquidazione volontaria o scioglimento</t>
  </si>
  <si>
    <t xml:space="preserve">02.02. Ricognizione delle società a partecipazione indiretta</t>
  </si>
  <si>
    <t xml:space="preserve">Denominazione società/organismo tramite</t>
  </si>
  <si>
    <t xml:space="preserve">% Quota di partecipazione società/organismo tramite</t>
  </si>
  <si>
    <t xml:space="preserve">% Quota di partecipazione indiretta Amministrazione</t>
  </si>
  <si>
    <t xml:space="preserve">M</t>
  </si>
  <si>
    <t xml:space="preserve">04338490404</t>
  </si>
  <si>
    <t xml:space="preserve">ALEA AMBIENTE S.p.A.</t>
  </si>
  <si>
    <t xml:space="preserve">Livia Tellus Romagna Holding S.p.A.</t>
  </si>
  <si>
    <t xml:space="preserve">Organizzazione e gestione dei servizi pubblici di raccolta, trasporto e recupero, valorizzazione, intermediazione e commercio dei rifiuti urbani e assimilabili, e, più in generale, produzione e fornitura di servizi nel settore ambientale</t>
  </si>
  <si>
    <t xml:space="preserve">02377040403</t>
  </si>
  <si>
    <r>
      <rPr>
        <sz val="8"/>
        <rFont val="Verdana"/>
        <family val="2"/>
        <charset val="1"/>
      </rPr>
      <t xml:space="preserve">FIERA DI FO</t>
    </r>
    <r>
      <rPr>
        <sz val="8"/>
        <color rgb="FF000000"/>
        <rFont val="Verdana"/>
        <family val="2"/>
        <charset val="1"/>
      </rPr>
      <t xml:space="preserve">RLI' S.r.l.</t>
    </r>
  </si>
  <si>
    <t xml:space="preserve">Organizzazione di manifestazioni fieristiche, convegni e altre attività nell'ambito del quartiere fieristico</t>
  </si>
  <si>
    <t xml:space="preserve">03981210408</t>
  </si>
  <si>
    <t xml:space="preserve">FMI S.r.l.</t>
  </si>
  <si>
    <t xml:space="preserve">Gestione di servizi pubblici locali o di interesse generale afferenti prevalentemente la mobilità e la sosta; Servizi strumentali afferenti conservazione, valorizzazione e gestione del patrimonio e del territorio degli enti pubblici soci nell’interesse degli stessi, anche ai fini della tutela ambientale e del risparmio energetico</t>
  </si>
  <si>
    <t xml:space="preserve">02326390404</t>
  </si>
  <si>
    <t xml:space="preserve">FORLIFARMA S.p.A.</t>
  </si>
  <si>
    <t xml:space="preserve">Gestione farmacie comunali</t>
  </si>
  <si>
    <t xml:space="preserve">Gestione integrata delle risorse idriche ed energetiche, società multiservizi</t>
  </si>
  <si>
    <t xml:space="preserve">00337870406</t>
  </si>
  <si>
    <t xml:space="preserve">ROMAGNA ACQUE SOCIETA' DELLE FONTI S.p.A.</t>
  </si>
  <si>
    <t xml:space="preserve">Gestione impianti, reti e serbatoi costituenti il complesso acquedottistico "Acquedotto della Romagna", che trae origine dalla derivazione di acque pubbliche presenti nel territorio e di altre opere, infrastrutture, impianti, afferenti al servizio di captazione, adduzione e distribuzione primaria quale fornitore all'ingrosso del servizio idrico integrato</t>
  </si>
  <si>
    <t xml:space="preserve">00080540396</t>
  </si>
  <si>
    <t xml:space="preserve">SAPIR S.p.A. - Porto Intermodale Ravenna</t>
  </si>
  <si>
    <t xml:space="preserve">Esercizio di impresa portuale rivolta ad attività di imbarco, sbarco, deposito e movimentazione con ogni modalità di merci in genere del porto di Ravenna</t>
  </si>
  <si>
    <t xml:space="preserve">03836450407</t>
  </si>
  <si>
    <t xml:space="preserve">START ROMAGNA S.p.A.</t>
  </si>
  <si>
    <t xml:space="preserve">Gestione TPL</t>
  </si>
  <si>
    <t xml:space="preserve">02604400404</t>
  </si>
  <si>
    <t xml:space="preserve">TECHNE Soc. Cons. a r.l.</t>
  </si>
  <si>
    <t xml:space="preserve">Progettazione e realizzazione di attività di formazione professionale corsuale di cui alla LR 12/2003.</t>
  </si>
  <si>
    <t xml:space="preserve">03249890405</t>
  </si>
  <si>
    <t xml:space="preserve">UNICA RETI S.p.A.</t>
  </si>
  <si>
    <t xml:space="preserve">Amministrazione di reti e impianti afferenti ai servizi del ciclo idrico integrato e del gas. Stazione appaltante per espletamento gara relativa ad affidamento servizio di distribuzione gas naturale.</t>
  </si>
  <si>
    <t xml:space="preserve">003362480406</t>
  </si>
  <si>
    <t xml:space="preserve">PLURIMA S.p.A.</t>
  </si>
  <si>
    <t xml:space="preserve">Romagna Acque Società delle Fonti S.p.A.</t>
  </si>
  <si>
    <t xml:space="preserve">Promozione, progettazione, gestione e realizzazione di infrastrutture e sistemi per captazione, adduzione e distribuzione ad usi plurimi di acque</t>
  </si>
  <si>
    <t xml:space="preserve">02674000399</t>
  </si>
  <si>
    <t xml:space="preserve">ACQUA INGEGNERIA S.r.l.</t>
  </si>
  <si>
    <t xml:space="preserve">Attività di ingegneria riferite alla gestione manutentiva, all'asset management e alla progettazione di infrastrutture del sistema idrico e delle opere civili</t>
  </si>
  <si>
    <t xml:space="preserve">Le società a partecipazione indiretta (quotate e non quotate) sono oggetto di ricognizione solo se detenute dall’ente per il tramite di una società/organismo sottoposto a controllo da parte dello stesso.</t>
  </si>
  <si>
    <t xml:space="preserve">Colonna G: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</si>
  <si>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</si>
  <si>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</si>
  <si>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</si>
  <si>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 xml:space="preserve">Colonna J: Inserire una descrizione sintetica della/e attività effettivamente svolta/e.</t>
  </si>
  <si>
    <t xml:space="preserve">Colonna K: Indicare se la partecipazione detenuta dall'amministrazione è di controllo ai sensi dell'art. 2359 c.c.</t>
  </si>
  <si>
    <t xml:space="preserve">Colonna L: Indicare "SI" se l'Amministrazione esercita il controllo analogo o più Amministrazioni esercitano il controllo analogo congiunto.</t>
  </si>
  <si>
    <t xml:space="preserve">Colonna M: Indicare "SI" se la società emette azioni quotate in mercati regolamentati; se ha emesso strumenti finanziari quotati in mercati regolamentati; </t>
  </si>
  <si>
    <t xml:space="preserve">03. REQUISITI TESTO UNICO DELLE SOCIETÀ A PARTECIPAZIONE PUBBLICA</t>
  </si>
  <si>
    <t xml:space="preserve">03.02. Condizioni art. 20, co. 2</t>
  </si>
  <si>
    <t xml:space="preserve">Progressivo società partecipata:</t>
  </si>
  <si>
    <t xml:space="preserve">(a)</t>
  </si>
  <si>
    <t xml:space="preserve">Denominazione società partecipata:</t>
  </si>
  <si>
    <t xml:space="preserve">A.M.R. srl cons.</t>
  </si>
  <si>
    <t xml:space="preserve">(b)</t>
  </si>
  <si>
    <t xml:space="preserve">Tipo partecipazione:</t>
  </si>
  <si>
    <t xml:space="preserve">Diretta</t>
  </si>
  <si>
    <t xml:space="preserve">(c)</t>
  </si>
  <si>
    <t xml:space="preserve">Attività svolta:</t>
  </si>
  <si>
    <t xml:space="preserve">Svolgimento delle funzioni di "Agenzia della mobilità" in materia di trasporto pubblico di persone. </t>
  </si>
  <si>
    <t xml:space="preserve">(d)</t>
  </si>
  <si>
    <t xml:space="preserve">Indicare i seguenti dati con riferimento all'esercizio 2023:</t>
  </si>
  <si>
    <t xml:space="preserve">Importi in euro</t>
  </si>
  <si>
    <t xml:space="preserve">Numero medio dipendenti (e)</t>
  </si>
  <si>
    <t xml:space="preserve">Costo del personale (f)</t>
  </si>
  <si>
    <t xml:space="preserve">Numero amministratori</t>
  </si>
  <si>
    <t xml:space="preserve">Compensi amministratori</t>
  </si>
  <si>
    <t xml:space="preserve">di cui nominati dall'Ente</t>
  </si>
  <si>
    <t xml:space="preserve">Compensi componenti organo di controllo</t>
  </si>
  <si>
    <t xml:space="preserve">Numero componenti organo di controllo</t>
  </si>
  <si>
    <t xml:space="preserve">RISULTATO D'ESERCIZIO (g)</t>
  </si>
  <si>
    <t xml:space="preserve">FATTURATO</t>
  </si>
  <si>
    <t xml:space="preserve">FATTURATO MEDIO</t>
  </si>
  <si>
    <t xml:space="preserve">Sussistenza delle condizioni di cui all'art. 20, co. 2:</t>
  </si>
  <si>
    <t xml:space="preserve">-</t>
  </si>
  <si>
    <t xml:space="preserve">La partecipazione societaria non rientra in alcuna delle categorie di cui all'art. 4 (art. 20, co. 2, lett. a)</t>
  </si>
  <si>
    <t xml:space="preserve">Società priva di dipendenti o con numero di amministratori superiore a quello dei dipendenti (art. 20, co. 2, lett. b)</t>
  </si>
  <si>
    <t xml:space="preserve">Svolgimento di attività analoghe o similari a quelle svolte da altre società partecipate o da enti pubblici strumentali (art. 20, co. 2, lett. c)</t>
  </si>
  <si>
    <t xml:space="preserve">Indicare quali società/enti strumentali:</t>
  </si>
  <si>
    <t xml:space="preserve">Fatturato medio non superiore a 1.000.000 euro nel triennio precedente (art. 20, co. 2, lett. D)</t>
  </si>
  <si>
    <t xml:space="preserve">Perdite in 4 dei 5 esercizi precedenti (per società che non gestiscono un servizio di interesse generale) (art. 20, co. 2, lett. e)</t>
  </si>
  <si>
    <t xml:space="preserve">Necessità di contenimento dei costi di funzionamento (art. 20, co. 2, lett. f)</t>
  </si>
  <si>
    <t xml:space="preserve">Necessità di aggregazione con altre società aventi ad oggetto le attività consentite all'art. 4 (art. 20, co. 2, lett. g)</t>
  </si>
  <si>
    <t xml:space="preserve">Indicare le motivazioni della sussistenza o meno delle condizioni di cui ai punti precedenti:</t>
  </si>
  <si>
    <t xml:space="preserve">Dato atto del rispetto dei parametri richiesti dall’art. 20 comma 2 TUSP si prevede di mantenere la partecipazione nella società senza interventi di razionalizzazione</t>
  </si>
  <si>
    <t xml:space="preserve">Azioni da intraprendere:</t>
  </si>
  <si>
    <r>
      <rPr>
        <b val="true"/>
        <i val="true"/>
        <sz val="8"/>
        <rFont val="Verdana"/>
        <family val="2"/>
        <charset val="1"/>
      </rPr>
      <t xml:space="preserve">(a): </t>
    </r>
    <r>
      <rPr>
        <i val="true"/>
        <sz val="8"/>
        <rFont val="Verdana"/>
        <family val="2"/>
        <charset val="1"/>
      </rPr>
      <t xml:space="preserve">Inserire uno dei progressivi già indicati nelle schede di ricognizione (02.01; 02.02).</t>
    </r>
  </si>
  <si>
    <r>
      <rPr>
        <b val="true"/>
        <i val="true"/>
        <sz val="8"/>
        <rFont val="Verdana"/>
        <family val="2"/>
        <charset val="1"/>
      </rPr>
      <t xml:space="preserve">(b): </t>
    </r>
    <r>
      <rPr>
        <i val="true"/>
        <sz val="8"/>
        <rFont val="Verdana"/>
        <family val="2"/>
        <charset val="1"/>
      </rPr>
      <t xml:space="preserve">Inserire la ragione sociale come indicata nelle schede di ricognizione (02.01; 02.02).</t>
    </r>
  </si>
  <si>
    <r>
      <rPr>
        <b val="true"/>
        <i val="true"/>
        <sz val="8"/>
        <rFont val="Verdana"/>
        <family val="2"/>
        <charset val="1"/>
      </rPr>
      <t xml:space="preserve">(c): </t>
    </r>
    <r>
      <rPr>
        <i val="true"/>
        <sz val="8"/>
        <rFont val="Verdana"/>
        <family val="2"/>
        <charset val="1"/>
      </rPr>
      <t xml:space="preserve">Indicare il tipo di partecipazione distinguendo i casi in cui la società sia partecipata direttamente, indirettamente (tramite altra società/organismo),</t>
    </r>
  </si>
  <si>
    <t xml:space="preserve">       ovvero in parte direttamente e in parte indirettamente.</t>
  </si>
  <si>
    <r>
      <rPr>
        <b val="true"/>
        <i val="true"/>
        <sz val="8"/>
        <rFont val="Verdana"/>
        <family val="2"/>
        <charset val="1"/>
      </rPr>
      <t xml:space="preserve">(d): </t>
    </r>
    <r>
      <rPr>
        <i val="true"/>
        <sz val="8"/>
        <rFont val="Verdana"/>
        <family val="2"/>
        <charset val="1"/>
      </rPr>
      <t xml:space="preserve">Inserire l'attività svolta come indicata nelle schede di ricognizione (02.01; 02.02).</t>
    </r>
  </si>
  <si>
    <r>
      <rPr>
        <b val="true"/>
        <i val="true"/>
        <sz val="8"/>
        <rFont val="Verdana"/>
        <family val="2"/>
        <charset val="1"/>
      </rPr>
      <t xml:space="preserve">(e): </t>
    </r>
    <r>
      <rPr>
        <i val="true"/>
        <sz val="8"/>
        <rFont val="Verdana"/>
        <family val="2"/>
        <charset val="1"/>
      </rPr>
      <t xml:space="preserve">Inserire il numero medio di dipendenti come da nota integrativa al bilancio.</t>
    </r>
  </si>
  <si>
    <r>
      <rPr>
        <b val="true"/>
        <i val="true"/>
        <sz val="8"/>
        <rFont val="Verdana"/>
        <family val="2"/>
        <charset val="1"/>
      </rPr>
      <t xml:space="preserve">(f): </t>
    </r>
    <r>
      <rPr>
        <i val="true"/>
        <sz val="8"/>
        <rFont val="Verdana"/>
        <family val="2"/>
        <charset val="1"/>
      </rPr>
      <t xml:space="preserve">Inserire la voce B9 del Conto economico.</t>
    </r>
  </si>
  <si>
    <r>
      <rPr>
        <b val="true"/>
        <i val="true"/>
        <sz val="8"/>
        <rFont val="Verdana"/>
        <family val="2"/>
        <charset val="1"/>
      </rPr>
      <t xml:space="preserve">(g): </t>
    </r>
    <r>
      <rPr>
        <i val="true"/>
        <sz val="8"/>
        <rFont val="Verdana"/>
        <family val="2"/>
        <charset val="1"/>
      </rPr>
      <t xml:space="preserve">Inserire il risultato d'esercizio al netto delle imposte.</t>
    </r>
  </si>
  <si>
    <t xml:space="preserve">HERA SPA</t>
  </si>
  <si>
    <t xml:space="preserve">sia diretta che indiretta</t>
  </si>
  <si>
    <t xml:space="preserve">Gestione integrata delle risorse idriche ed energetiche, società multiservizi. Società quotata</t>
  </si>
  <si>
    <t xml:space="preserve">Società quotata.  
</t>
  </si>
  <si>
    <t xml:space="preserve">Lepida s.c.p.a.</t>
  </si>
  <si>
    <t xml:space="preserve">Dato atto del rispetto dei parametri indicati all’art. 20 c.2 TUSP si prevede di mantenere la partecipazione
</t>
  </si>
  <si>
    <t xml:space="preserve">Holding di gestione delle partecipazioni</t>
  </si>
  <si>
    <t xml:space="preserve">
Dato atto del rispetto dei parametri richiesti dall’art. 20 comma 2 TUSP si prevede di mantenere la partecipazione nella società, senza interventi di razionalizzazione
</t>
  </si>
  <si>
    <t xml:space="preserve">Ind_1</t>
  </si>
  <si>
    <t xml:space="preserve">Indiretta</t>
  </si>
  <si>
    <t xml:space="preserve">Organizzazione e gestione dei servizi pubblici di raccolta, di trasporto e di recupero, valorizzazione, intermediazione e commercio dei rifiuti urbani e assimilabili, e, più in generale, la produzione e fornitura di servizi nel settore ambientale</t>
  </si>
  <si>
    <t xml:space="preserve">Dato atto del rispetto dei parametri richiesti dall’art. 20 comma 2 TUSP, si prevede di mantenere la partecipazione nella società, senza interventi di razionalizzazione</t>
  </si>
  <si>
    <t xml:space="preserve">Ind_2</t>
  </si>
  <si>
    <t xml:space="preserve">FIERA DI FORLI' Srl</t>
  </si>
  <si>
    <t xml:space="preserve">Organizzazione manifestazioni fieristiche, convegni e altre attività nell'ambito del quartiere fieristico</t>
  </si>
  <si>
    <t xml:space="preserve">Non risulta rispettato Il parametro di cui al comma 2 lettera d) dell’art. 20 TUSP “partecipazioni in società che, nel triennio precedente, abbiano conseguito un fatturato medio non superiore a un milione di euro”
</t>
  </si>
  <si>
    <t xml:space="preserve">Come previsto al comma 1 dell’art.20 del TUSP si deve predisporre un piano di riassetto per la razionalizzazione, fusione o soppressione, anche mediante messa in liquidazione o cessione. Si prospetteranno nel corso dell’anno 2025 azioni di razionalizzazione, come fusione/aggregazione con altre fiere, in accordo con gli altri soci. </t>
  </si>
  <si>
    <t xml:space="preserve">Ind_3</t>
  </si>
  <si>
    <t xml:space="preserve">Attività di gestione di servizi pubblici locali o di interesse generale afferenti prevalentemente la mobilità e la sosta; sv strumentali afferenti la conservazione, valorizzazione e gestione del patrimonio e del territorio degli enti pubblici soci, anche ai fini della tutela ambientale e del risparmio energetico</t>
  </si>
  <si>
    <t xml:space="preserve">Dato atto del rispetto dei parametri richiesti dall’art. 20 comma 2 TUSP, si prevede di mantenere la partecipazione nella società</t>
  </si>
  <si>
    <t xml:space="preserve">Ind_4</t>
  </si>
  <si>
    <t xml:space="preserve">Dato atto del rispetto dei parametri richiesti dall’art. 20 comma 2 TUSP, si prevede di mantenere la partecipazione nella società
</t>
  </si>
  <si>
    <t xml:space="preserve">Ind_6</t>
  </si>
  <si>
    <t xml:space="preserve">Gestione degli impianti, reti e serbatoi costituenti il complesso acquedottistico denominato "Acquedotto della Romagna", che trae origine dalla derivazione di acque pubbliche presenti nel territorio, e di altre opere, infrastrutture, impianti, afferenti al servizio di captazione, adduzione e distribuzione primaria quale fornitore all'ingrosso del servizio</t>
  </si>
  <si>
    <t xml:space="preserve">Ind_7</t>
  </si>
  <si>
    <t xml:space="preserve">SAPIR S.p.A. Porto Intermodale Ravenna</t>
  </si>
  <si>
    <t xml:space="preserve">Esercizio di impresa portuale rivolta ad ogni attività di imbarco, sbarco, deposito e movimentazione con ogni modalità di merci in genere del porto di Ravenna</t>
  </si>
  <si>
    <t xml:space="preserve">Dato atto del rispetto dei parametri richiesti dall’art. 20 comma 2 TUSP si prevede di mantenere la partecipazione nella società</t>
  </si>
  <si>
    <t xml:space="preserve">Ind_8</t>
  </si>
  <si>
    <t xml:space="preserve">Gestione del servizio trasporto pubblico locale</t>
  </si>
  <si>
    <t xml:space="preserve">Dato atto del rispetto dei parametri richiesti dall’art. 20 comma 2 TUSP, si prevede di mantenere la partecipazione nella società </t>
  </si>
  <si>
    <t xml:space="preserve">Ind_9</t>
  </si>
  <si>
    <t xml:space="preserve">Progettazione e realizzazione di attività di formazione professionale corsuale e servizi correlati di cui alla LR 12/2003.</t>
  </si>
  <si>
    <t xml:space="preserve">Dato atto del rispetto dei parametri si prevede di mantenere la partecipazione nella società 
Ai fini del calcolo del fatturato, per la verifica del rispetto di quanto richiesto all'art. 20, comma 2, lettera d) del TUSP, sono stati conteggiati anche i contributi inseriti nella voce A5 "Altri ricavi e proventi" di bilancio. </t>
  </si>
  <si>
    <t xml:space="preserve">Ind_10</t>
  </si>
  <si>
    <t xml:space="preserve">Amministrazione di reti ed impianti afferenti al servizio idrico integrato e distribuzione gas. Stazione appaltante per espletamento della gara relativa all'affidamento del servizio di distribuzione del gas naturale.</t>
  </si>
  <si>
    <t xml:space="preserve">Ind_11</t>
  </si>
  <si>
    <t xml:space="preserve">Promozione, progettazione, gestione e realizzazione di infrastrutture e sistemi per la captazione, adduzione e distribuzione ad usi plurimi di acque</t>
  </si>
  <si>
    <t xml:space="preserve">La società non ha dipendenti, per cui ricorre la criticità di cui al comma 2, lett. b). Si prevede comunque di mantenere la partecipazione senza interventi di razionalizzazione in quanto la società opera senza personale attraverso le competenze fornite dai Soci. </t>
  </si>
  <si>
    <t xml:space="preserve">Ind_12</t>
  </si>
  <si>
    <t xml:space="preserve">Acqua Ingegneria srl</t>
  </si>
  <si>
    <t xml:space="preserve">Servizi di consulenza e progettazione di ingegneria integrata</t>
  </si>
  <si>
    <t xml:space="preserve">Nei budget 2024-2026 i Soci per il triennio in questione prevedono di conferire alla società servizi idonei ad accrescere la soglia di fatturato fino a soddisfare i requisiti di legge.</t>
  </si>
  <si>
    <t xml:space="preserve">Si prevede il mantenimento della partecipazione senza interventi di razionalizzazione</t>
  </si>
  <si>
    <t xml:space="preserve">05. AZIONI DI RAZIONALIZZAZIONE</t>
  </si>
  <si>
    <t xml:space="preserve">05.04. Fusione/Incorporazione</t>
  </si>
  <si>
    <t xml:space="preserve">Quota di partecipazione detenuta:</t>
  </si>
  <si>
    <t xml:space="preserve">FIERA DI FORLI' S.r.l.</t>
  </si>
  <si>
    <t xml:space="preserve">   (c)</t>
  </si>
  <si>
    <t xml:space="preserve">Organizzazione di manifestazioni fieristiche, convegni e altre attività nell'am-bito del quartiere fieristico</t>
  </si>
  <si>
    <t xml:space="preserve">(e)</t>
  </si>
  <si>
    <t xml:space="preserve">Selezionare le motivazioni della scelta:</t>
  </si>
  <si>
    <t xml:space="preserve">Altro (specificare)</t>
  </si>
  <si>
    <t xml:space="preserve">(f)</t>
  </si>
  <si>
    <t xml:space="preserve">In caso di scelta dell'opzione "altro", specificare:</t>
  </si>
  <si>
    <t xml:space="preserve">Non risulta rispettato Il parametro di cui al comma 2 lettera d) dell’art. 20 TUSP “partecipazioni in società che, nel triennio precedente, abbiano conseguito un fatturato medio non superiore a un milione di euro”.
</t>
  </si>
  <si>
    <t xml:space="preserve">Fornire ulteriori dettagli sulle motivazioni della scelta:</t>
  </si>
  <si>
    <t xml:space="preserve">Considerato che l'attività della società è strettamente necessaria per il perseguimento delle finalità istituzionali dell’Ente per lo sviluppo economico locale, si procederà ad attuare azioni di razionalizzazione, come fusione/aggregazione con altre fiere, in accordo con gli altri soci. </t>
  </si>
  <si>
    <t xml:space="preserve">Indicare le modalità di attuazione dell'operazione straordinaria:</t>
  </si>
  <si>
    <t xml:space="preserve">In collaborazione con la holding Livia Tellus si proporrà ai soci la fusione/aggregazione con altre realtà fieristiche.</t>
  </si>
  <si>
    <t xml:space="preserve">Indicare i tempi stimati per il perfezionamento dell'operazione:</t>
  </si>
  <si>
    <t xml:space="preserve">Si procederà nel corso dell’anno 2025 in collaborazione con i soci della Fiera ad attuare la razionalizzazione fusione/aggregazione con altre fiere.  </t>
  </si>
  <si>
    <t xml:space="preserve">Indicare una stima dei risparmi attesi:</t>
  </si>
  <si>
    <t xml:space="preserve"> non quantificabili</t>
  </si>
  <si>
    <r>
      <rPr>
        <b val="true"/>
        <i val="true"/>
        <sz val="8"/>
        <rFont val="Verdana"/>
        <family val="2"/>
        <charset val="1"/>
      </rPr>
      <t xml:space="preserve">(b): </t>
    </r>
    <r>
      <rPr>
        <i val="true"/>
        <sz val="8"/>
        <rFont val="Verdana"/>
        <family val="2"/>
        <charset val="1"/>
      </rPr>
      <t xml:space="preserve">Inserire la quota complessiva di partecipazione dell'Amministrazione, sommando le quote dirette (02.01 colonna E) e indirette (02.02 colonna G).</t>
    </r>
  </si>
  <si>
    <r>
      <rPr>
        <b val="true"/>
        <i val="true"/>
        <sz val="8"/>
        <rFont val="Verdana"/>
        <family val="2"/>
        <charset val="1"/>
      </rPr>
      <t xml:space="preserve">(c): </t>
    </r>
    <r>
      <rPr>
        <i val="true"/>
        <sz val="8"/>
        <rFont val="Verdana"/>
        <family val="2"/>
        <charset val="1"/>
      </rPr>
      <t xml:space="preserve">Inserire la ragione sociale come indicata nelle schede di ricognizione (02.01; 02.02).</t>
    </r>
  </si>
  <si>
    <r>
      <rPr>
        <b val="true"/>
        <i val="true"/>
        <sz val="8"/>
        <rFont val="Verdana"/>
        <family val="2"/>
        <charset val="1"/>
      </rPr>
      <t xml:space="preserve">(d): </t>
    </r>
    <r>
      <rPr>
        <i val="true"/>
        <sz val="8"/>
        <rFont val="Verdana"/>
        <family val="2"/>
        <charset val="1"/>
      </rPr>
      <t xml:space="preserve">Indicare il tipo di partecipazione distinguendo i casi in cui la società sia partecipata direttamente, indirettamente (tramite altra società/organismo),</t>
    </r>
  </si>
  <si>
    <r>
      <rPr>
        <b val="true"/>
        <i val="true"/>
        <sz val="8"/>
        <rFont val="Verdana"/>
        <family val="2"/>
        <charset val="1"/>
      </rPr>
      <t xml:space="preserve">(e): </t>
    </r>
    <r>
      <rPr>
        <i val="true"/>
        <sz val="8"/>
        <rFont val="Verdana"/>
        <family val="2"/>
        <charset val="1"/>
      </rPr>
      <t xml:space="preserve">Inserire l'attività come indicata nelle schede di ricognizione (02.01; 02.02).</t>
    </r>
  </si>
  <si>
    <r>
      <rPr>
        <b val="true"/>
        <i val="true"/>
        <sz val="8"/>
        <rFont val="Verdana"/>
        <family val="2"/>
        <charset val="1"/>
      </rPr>
      <t xml:space="preserve">(f): </t>
    </r>
    <r>
      <rPr>
        <i val="true"/>
        <sz val="8"/>
        <rFont val="Verdana"/>
        <family val="2"/>
        <charset val="1"/>
      </rPr>
      <t xml:space="preserve">Vedi scheda 06. "Appendice_motivazioni".</t>
    </r>
  </si>
  <si>
    <t xml:space="preserve">ELENCO OPZIONI MOTIVAZIONI</t>
  </si>
  <si>
    <t xml:space="preserve">Svolgimento di attività complementari o analoghe a quelle coinvolte nel progetto di fusione/incorporazione</t>
  </si>
  <si>
    <t xml:space="preserve">Aggregazione di società di servizi pubblici locali a rilevanza economica</t>
  </si>
  <si>
    <t xml:space="preserve">Riduzione/contenimento dei costi di funzionamento (compresi quelli degli amministratori e organi di revisione interna) o dei costi di produzione di beni e servizi</t>
  </si>
  <si>
    <t xml:space="preserve">Compensazione di eventuali squilibri finanziari e/o economici preesistenti alla fusione/incorporazione </t>
  </si>
  <si>
    <t xml:space="preserve">Realizzazione di economie di scala e di altre sinergie per l'integrazione di fasi consecutive della produzione di beni e servizi e/o migliore utilizzo degli impianti, delle attrezzature e del know how in uso</t>
  </si>
</sst>
</file>

<file path=xl/styles.xml><?xml version="1.0" encoding="utf-8"?>
<styleSheet xmlns="http://schemas.openxmlformats.org/spreadsheetml/2006/main">
  <numFmts count="21">
    <numFmt numFmtId="164" formatCode="General"/>
    <numFmt numFmtId="165" formatCode="_-[$€]\ * #,##0.00_-;\-[$€]\ * #,##0.00_-;_-[$€]\ * \-??_-;_-@_-"/>
    <numFmt numFmtId="166" formatCode="_-* #,##0.00_-;\-* #,##0.00_-;_-* \-??_-;_-@_-"/>
    <numFmt numFmtId="167" formatCode="_-* #,##0_-;\-* #,##0_-;_-* \-_-;_-@_-"/>
    <numFmt numFmtId="168" formatCode="&quot;Dir_&quot;#"/>
    <numFmt numFmtId="169" formatCode="@"/>
    <numFmt numFmtId="170" formatCode="0"/>
    <numFmt numFmtId="171" formatCode="#,##0"/>
    <numFmt numFmtId="172" formatCode="0.0000"/>
    <numFmt numFmtId="173" formatCode="0.00000000000000000000"/>
    <numFmt numFmtId="174" formatCode="&quot;Ind_&quot;#"/>
    <numFmt numFmtId="175" formatCode="0.00000"/>
    <numFmt numFmtId="176" formatCode="0.0000000"/>
    <numFmt numFmtId="177" formatCode="&quot;Dir_&quot;###"/>
    <numFmt numFmtId="178" formatCode="#,##0.00"/>
    <numFmt numFmtId="179" formatCode="General"/>
    <numFmt numFmtId="180" formatCode="#,##0.00_ ;[RED]\-#,##0.00\ "/>
    <numFmt numFmtId="181" formatCode="0.00"/>
    <numFmt numFmtId="182" formatCode="h:mm"/>
    <numFmt numFmtId="183" formatCode="&quot;Ind_&quot;###"/>
    <numFmt numFmtId="184" formatCode="0.00########################"/>
  </numFmts>
  <fonts count="45">
    <font>
      <sz val="11"/>
      <color theme="1"/>
      <name val="Calibri"/>
      <family val="2"/>
      <charset val="1"/>
    </font>
    <font>
      <sz val="10"/>
      <name val="Arial"/>
      <family val="0"/>
    </font>
    <font>
      <sz val="10"/>
      <name val="Arial"/>
      <family val="0"/>
    </font>
    <font>
      <sz val="10"/>
      <name val="Arial"/>
      <family val="0"/>
    </font>
    <font>
      <u val="single"/>
      <sz val="10"/>
      <color rgb="FF0000FF"/>
      <name val="Arial"/>
      <family val="2"/>
      <charset val="1"/>
    </font>
    <font>
      <sz val="10"/>
      <color rgb="FF000000"/>
      <name val="Arial"/>
      <family val="2"/>
      <charset val="1"/>
    </font>
    <font>
      <sz val="10"/>
      <name val="Arial"/>
      <family val="2"/>
      <charset val="1"/>
    </font>
    <font>
      <sz val="12"/>
      <color theme="1"/>
      <name val="Calibri"/>
      <family val="2"/>
      <charset val="1"/>
    </font>
    <font>
      <sz val="9"/>
      <color rgb="FF000000"/>
      <name val="Verdana"/>
      <family val="2"/>
      <charset val="1"/>
    </font>
    <font>
      <sz val="9"/>
      <color rgb="FF000000"/>
      <name val="Calibri"/>
      <family val="2"/>
      <charset val="1"/>
    </font>
    <font>
      <sz val="11"/>
      <color rgb="FF000000"/>
      <name val="Verdana"/>
      <family val="2"/>
      <charset val="1"/>
    </font>
    <font>
      <b val="true"/>
      <u val="single"/>
      <sz val="10"/>
      <name val="Verdana"/>
      <family val="2"/>
      <charset val="1"/>
    </font>
    <font>
      <i val="true"/>
      <sz val="10"/>
      <color rgb="FFFF0000"/>
      <name val="Verdana"/>
      <family val="2"/>
      <charset val="1"/>
    </font>
    <font>
      <sz val="11"/>
      <color rgb="FFFF0000"/>
      <name val="Verdana"/>
      <family val="2"/>
      <charset val="1"/>
    </font>
    <font>
      <sz val="11"/>
      <color rgb="FFFF0000"/>
      <name val="Calibri"/>
      <family val="2"/>
      <charset val="1"/>
    </font>
    <font>
      <sz val="10"/>
      <name val="Verdana"/>
      <family val="2"/>
      <charset val="1"/>
    </font>
    <font>
      <sz val="8"/>
      <color rgb="FFFF0000"/>
      <name val="Verdana"/>
      <family val="2"/>
      <charset val="1"/>
    </font>
    <font>
      <b val="true"/>
      <i val="true"/>
      <sz val="9"/>
      <name val="Verdana"/>
      <family val="2"/>
      <charset val="1"/>
    </font>
    <font>
      <b val="true"/>
      <sz val="8"/>
      <name val="Verdana"/>
      <family val="2"/>
      <charset val="1"/>
    </font>
    <font>
      <sz val="8"/>
      <name val="Verdana"/>
      <family val="2"/>
      <charset val="1"/>
    </font>
    <font>
      <sz val="8"/>
      <color rgb="FF000000"/>
      <name val="Verdana"/>
      <family val="2"/>
      <charset val="1"/>
    </font>
    <font>
      <b val="true"/>
      <sz val="9"/>
      <color rgb="FFFF0000"/>
      <name val="Verdana"/>
      <family val="2"/>
      <charset val="1"/>
    </font>
    <font>
      <b val="true"/>
      <sz val="8"/>
      <color rgb="FFFF0000"/>
      <name val="Verdana"/>
      <family val="2"/>
      <charset val="1"/>
    </font>
    <font>
      <sz val="7"/>
      <name val="Verdana"/>
      <family val="2"/>
      <charset val="1"/>
    </font>
    <font>
      <sz val="11"/>
      <name val="Verdana"/>
      <family val="2"/>
      <charset val="1"/>
    </font>
    <font>
      <sz val="11"/>
      <name val="Calibri"/>
      <family val="2"/>
      <charset val="1"/>
    </font>
    <font>
      <sz val="9"/>
      <name val="Verdana"/>
      <family val="2"/>
      <charset val="1"/>
    </font>
    <font>
      <sz val="10"/>
      <color theme="1"/>
      <name val="Verdana"/>
      <family val="2"/>
      <charset val="1"/>
    </font>
    <font>
      <b val="true"/>
      <sz val="10"/>
      <color rgb="FF000000"/>
      <name val="Verdana"/>
      <family val="2"/>
      <charset val="1"/>
    </font>
    <font>
      <i val="true"/>
      <sz val="10"/>
      <color rgb="FFFF0000"/>
      <name val="Calibri"/>
      <family val="2"/>
      <charset val="1"/>
    </font>
    <font>
      <b val="true"/>
      <sz val="10"/>
      <name val="Verdana"/>
      <family val="2"/>
      <charset val="1"/>
    </font>
    <font>
      <b val="true"/>
      <i val="true"/>
      <sz val="10"/>
      <name val="Verdana"/>
      <family val="2"/>
      <charset val="1"/>
    </font>
    <font>
      <b val="true"/>
      <i val="true"/>
      <sz val="10"/>
      <color rgb="FFFF0000"/>
      <name val="Calibri"/>
      <family val="2"/>
      <charset val="1"/>
    </font>
    <font>
      <sz val="10"/>
      <color rgb="FFFF0000"/>
      <name val="Verdana"/>
      <family val="2"/>
      <charset val="1"/>
    </font>
    <font>
      <b val="true"/>
      <i val="true"/>
      <sz val="10"/>
      <name val="Calibri"/>
      <family val="2"/>
      <charset val="1"/>
    </font>
    <font>
      <i val="true"/>
      <sz val="8"/>
      <color theme="1"/>
      <name val="Verdana"/>
      <family val="2"/>
      <charset val="1"/>
    </font>
    <font>
      <b val="true"/>
      <strike val="true"/>
      <sz val="8"/>
      <name val="Verdana"/>
      <family val="2"/>
      <charset val="1"/>
    </font>
    <font>
      <i val="true"/>
      <sz val="10"/>
      <name val="Verdana"/>
      <family val="2"/>
      <charset val="1"/>
    </font>
    <font>
      <strike val="true"/>
      <sz val="10"/>
      <name val="Verdana"/>
      <family val="2"/>
      <charset val="1"/>
    </font>
    <font>
      <b val="true"/>
      <i val="true"/>
      <sz val="8"/>
      <name val="Verdana"/>
      <family val="2"/>
      <charset val="1"/>
    </font>
    <font>
      <i val="true"/>
      <sz val="8"/>
      <name val="Verdana"/>
      <family val="2"/>
      <charset val="1"/>
    </font>
    <font>
      <sz val="10"/>
      <color theme="1"/>
      <name val="Webdings"/>
      <family val="1"/>
      <charset val="2"/>
    </font>
    <font>
      <sz val="10"/>
      <color rgb="FF000000"/>
      <name val="Verdana"/>
      <family val="2"/>
      <charset val="1"/>
    </font>
    <font>
      <i val="true"/>
      <sz val="8"/>
      <color rgb="FF000000"/>
      <name val="Verdana"/>
      <family val="2"/>
      <charset val="1"/>
    </font>
    <font>
      <sz val="10"/>
      <color rgb="FF000000"/>
      <name val="Webdings"/>
      <family val="1"/>
      <charset val="2"/>
    </font>
  </fonts>
  <fills count="9">
    <fill>
      <patternFill patternType="none"/>
    </fill>
    <fill>
      <patternFill patternType="gray125"/>
    </fill>
    <fill>
      <patternFill patternType="solid">
        <fgColor rgb="FFC0C0C0"/>
        <bgColor rgb="FFBFBFBF"/>
      </patternFill>
    </fill>
    <fill>
      <patternFill patternType="solid">
        <fgColor rgb="FFFFFFCC"/>
        <bgColor rgb="FFFFFBCC"/>
      </patternFill>
    </fill>
    <fill>
      <patternFill patternType="solid">
        <fgColor rgb="FFFFFBCC"/>
        <bgColor rgb="FFFFFFCC"/>
      </patternFill>
    </fill>
    <fill>
      <patternFill patternType="solid">
        <fgColor rgb="FFFFFFFF"/>
        <bgColor rgb="FFFFFFCC"/>
      </patternFill>
    </fill>
    <fill>
      <patternFill patternType="solid">
        <fgColor theme="0" tint="-0.25"/>
        <bgColor rgb="FFC0C0C0"/>
      </patternFill>
    </fill>
    <fill>
      <patternFill patternType="solid">
        <fgColor rgb="FFCCFFFF"/>
        <bgColor rgb="FFCCFFFF"/>
      </patternFill>
    </fill>
    <fill>
      <patternFill patternType="solid">
        <fgColor rgb="FF969696"/>
        <bgColor rgb="FF808080"/>
      </patternFill>
    </fill>
  </fills>
  <borders count="7">
    <border diagonalUp="false" diagonalDown="false">
      <left/>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24">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right" vertical="center" textRotation="0" wrapText="false" indent="0" shrinkToFit="false"/>
      <protection locked="true" hidden="false"/>
    </xf>
    <xf numFmtId="164" fontId="18" fillId="2" borderId="1" xfId="0" applyFont="true" applyBorder="true" applyAlignment="true" applyProtection="true">
      <alignment horizontal="center" vertical="center" textRotation="0" wrapText="true" indent="0" shrinkToFit="false"/>
      <protection locked="true" hidden="false"/>
    </xf>
    <xf numFmtId="164" fontId="18" fillId="2" borderId="2" xfId="0" applyFont="true" applyBorder="true" applyAlignment="true" applyProtection="true">
      <alignment horizontal="center" vertical="center" textRotation="0" wrapText="true" indent="0" shrinkToFit="false"/>
      <protection locked="true" hidden="false"/>
    </xf>
    <xf numFmtId="168" fontId="19" fillId="3" borderId="3" xfId="0" applyFont="true" applyBorder="true" applyAlignment="true" applyProtection="true">
      <alignment horizontal="center" vertical="center" textRotation="0" wrapText="true" indent="0" shrinkToFit="false"/>
      <protection locked="false" hidden="false"/>
    </xf>
    <xf numFmtId="169" fontId="19" fillId="3" borderId="3" xfId="0" applyFont="true" applyBorder="true" applyAlignment="true" applyProtection="true">
      <alignment horizontal="center" vertical="center" textRotation="0" wrapText="true" indent="0" shrinkToFit="false"/>
      <protection locked="false" hidden="false"/>
    </xf>
    <xf numFmtId="169" fontId="19" fillId="3" borderId="3" xfId="0" applyFont="true" applyBorder="true" applyAlignment="true" applyProtection="true">
      <alignment horizontal="left" vertical="center" textRotation="0" wrapText="true" indent="0" shrinkToFit="false"/>
      <protection locked="false" hidden="false"/>
    </xf>
    <xf numFmtId="170" fontId="19" fillId="3" borderId="3" xfId="0" applyFont="true" applyBorder="true" applyAlignment="true" applyProtection="true">
      <alignment horizontal="center" vertical="center" textRotation="0" wrapText="true" indent="0" shrinkToFit="false"/>
      <protection locked="false" hidden="false"/>
    </xf>
    <xf numFmtId="171" fontId="19" fillId="3" borderId="3" xfId="0" applyFont="true" applyBorder="true" applyAlignment="true" applyProtection="true">
      <alignment horizontal="center" vertical="center" textRotation="0" wrapText="true" indent="0" shrinkToFit="false"/>
      <protection locked="false" hidden="false"/>
    </xf>
    <xf numFmtId="172" fontId="19" fillId="3" borderId="3" xfId="0" applyFont="true" applyBorder="true" applyAlignment="true" applyProtection="true">
      <alignment horizontal="center" vertical="center" textRotation="0" wrapText="true" indent="0" shrinkToFit="false"/>
      <protection locked="false" hidden="false"/>
    </xf>
    <xf numFmtId="171" fontId="19" fillId="3" borderId="3" xfId="0" applyFont="true" applyBorder="true" applyAlignment="true" applyProtection="true">
      <alignment horizontal="left" vertical="center" textRotation="0" wrapText="true" indent="0" shrinkToFit="false"/>
      <protection locked="false" hidden="false"/>
    </xf>
    <xf numFmtId="164" fontId="19" fillId="3" borderId="3" xfId="0" applyFont="true" applyBorder="true" applyAlignment="true" applyProtection="true">
      <alignment horizontal="left" vertical="center" textRotation="0" wrapText="true" indent="0" shrinkToFit="false"/>
      <protection locked="true" hidden="false"/>
    </xf>
    <xf numFmtId="173" fontId="19" fillId="3" borderId="3" xfId="0" applyFont="true" applyBorder="true" applyAlignment="true" applyProtection="true">
      <alignment horizontal="center" vertical="center" textRotation="0" wrapText="true" indent="0" shrinkToFit="false"/>
      <protection locked="fals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21" fillId="0" borderId="0" xfId="0" applyFont="true" applyBorder="fals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8" fontId="8" fillId="0" borderId="0" xfId="0" applyFont="true" applyBorder="false" applyAlignment="true" applyProtection="true">
      <alignment horizontal="center" vertical="center" textRotation="0" wrapText="false" indent="0" shrinkToFit="false"/>
      <protection locked="true" hidden="false"/>
    </xf>
    <xf numFmtId="174" fontId="8" fillId="0" borderId="0" xfId="0" applyFont="true" applyBorder="false" applyAlignment="true" applyProtection="true">
      <alignment horizontal="center" vertical="center" textRotation="0" wrapText="false" indent="0" shrinkToFit="false"/>
      <protection locked="false" hidden="false"/>
    </xf>
    <xf numFmtId="170" fontId="8"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right" vertical="bottom" textRotation="0" wrapText="false" indent="0" shrinkToFit="false"/>
      <protection locked="true" hidden="false"/>
    </xf>
    <xf numFmtId="164" fontId="22" fillId="2" borderId="1" xfId="0" applyFont="true" applyBorder="true" applyAlignment="true" applyProtection="true">
      <alignment horizontal="center" vertical="center" textRotation="0" wrapText="true" indent="0" shrinkToFit="false"/>
      <protection locked="true" hidden="false"/>
    </xf>
    <xf numFmtId="164" fontId="22" fillId="2" borderId="2" xfId="0" applyFont="true" applyBorder="true" applyAlignment="true" applyProtection="true">
      <alignment horizontal="center" vertical="center" textRotation="0" wrapText="true" indent="0" shrinkToFit="false"/>
      <protection locked="true" hidden="false"/>
    </xf>
    <xf numFmtId="174" fontId="19" fillId="3" borderId="3" xfId="0" applyFont="true" applyBorder="true" applyAlignment="true" applyProtection="true">
      <alignment horizontal="center" vertical="center" textRotation="0" wrapText="true" indent="0" shrinkToFit="false"/>
      <protection locked="false" hidden="false"/>
    </xf>
    <xf numFmtId="171" fontId="19" fillId="3" borderId="3" xfId="0" applyFont="true" applyBorder="true" applyAlignment="true" applyProtection="true">
      <alignment horizontal="general" vertical="center" textRotation="0" wrapText="true" indent="0" shrinkToFit="false"/>
      <protection locked="false" hidden="false"/>
    </xf>
    <xf numFmtId="175" fontId="19" fillId="3" borderId="3" xfId="0" applyFont="true" applyBorder="true" applyAlignment="true" applyProtection="true">
      <alignment horizontal="center" vertical="center" textRotation="0" wrapText="true" indent="0" shrinkToFit="false"/>
      <protection locked="false" hidden="false"/>
    </xf>
    <xf numFmtId="176" fontId="19" fillId="3" borderId="3" xfId="0" applyFont="true" applyBorder="true" applyAlignment="true" applyProtection="true">
      <alignment horizontal="center" vertical="center" textRotation="0" wrapText="true" indent="0" shrinkToFit="false"/>
      <protection locked="false" hidden="false"/>
    </xf>
    <xf numFmtId="171" fontId="23" fillId="3" borderId="3" xfId="0" applyFont="true" applyBorder="true" applyAlignment="true" applyProtection="true">
      <alignment horizontal="left" vertical="center" textRotation="0" wrapText="true" indent="0" shrinkToFit="false"/>
      <protection locked="false" hidden="false"/>
    </xf>
    <xf numFmtId="169" fontId="19" fillId="4" borderId="3" xfId="0" applyFont="true" applyBorder="true" applyAlignment="true" applyProtection="true">
      <alignment horizontal="left" vertical="center" textRotation="0" wrapText="true" indent="0" shrinkToFit="false"/>
      <protection locked="false" hidden="false"/>
    </xf>
    <xf numFmtId="171" fontId="19" fillId="3" borderId="0" xfId="0" applyFont="true" applyBorder="true" applyAlignment="true" applyProtection="true">
      <alignment horizontal="center" vertical="center" textRotation="0" wrapText="true" indent="0" shrinkToFit="false"/>
      <protection locked="false" hidden="false"/>
    </xf>
    <xf numFmtId="164" fontId="20" fillId="0" borderId="0" xfId="0" applyFont="true" applyBorder="tru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8" fontId="26" fillId="0" borderId="0" xfId="0" applyFont="true" applyBorder="false" applyAlignment="true" applyProtection="true">
      <alignment horizontal="center" vertical="center" textRotation="0" wrapText="false" indent="0" shrinkToFit="false"/>
      <protection locked="true" hidden="false"/>
    </xf>
    <xf numFmtId="174" fontId="26" fillId="0" borderId="0" xfId="0" applyFont="true" applyBorder="false" applyAlignment="true" applyProtection="true">
      <alignment horizontal="center" vertical="center" textRotation="0" wrapText="false" indent="0" shrinkToFit="false"/>
      <protection locked="fals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70" fontId="8" fillId="0" borderId="0" xfId="0" applyFont="true" applyBorder="false" applyAlignment="true" applyProtection="true">
      <alignment horizontal="general" vertical="bottom" textRotation="0" wrapText="false" indent="0" shrinkToFit="false"/>
      <protection locked="true" hidden="false"/>
    </xf>
    <xf numFmtId="164" fontId="27" fillId="0"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15" fillId="5" borderId="0" xfId="0" applyFont="true" applyBorder="false" applyAlignment="true" applyProtection="true">
      <alignment horizontal="general" vertical="center" textRotation="0" wrapText="false" indent="0" shrinkToFit="false"/>
      <protection locked="true" hidden="false"/>
    </xf>
    <xf numFmtId="164" fontId="30" fillId="5" borderId="0" xfId="0" applyFont="true" applyBorder="true" applyAlignment="true" applyProtection="true">
      <alignment horizontal="left" vertical="center" textRotation="0" wrapText="false" indent="0" shrinkToFit="false"/>
      <protection locked="true" hidden="false"/>
    </xf>
    <xf numFmtId="169" fontId="30" fillId="0" borderId="0" xfId="0" applyFont="true" applyBorder="true" applyAlignment="true" applyProtection="true">
      <alignment horizontal="right" vertical="center" textRotation="0" wrapText="false" indent="0" shrinkToFit="false"/>
      <protection locked="true" hidden="false"/>
    </xf>
    <xf numFmtId="177" fontId="15" fillId="3" borderId="3" xfId="0" applyFont="true" applyBorder="true" applyAlignment="true" applyProtection="true">
      <alignment horizontal="center" vertical="center" textRotation="0" wrapText="false" indent="0" shrinkToFit="false"/>
      <protection locked="true" hidden="false"/>
    </xf>
    <xf numFmtId="169" fontId="31"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34"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9" fontId="15" fillId="5" borderId="0" xfId="0" applyFont="true" applyBorder="true" applyAlignment="true" applyProtection="true">
      <alignment horizontal="general" vertical="center" textRotation="0" wrapText="true" indent="0" shrinkToFit="false"/>
      <protection locked="true" hidden="false"/>
    </xf>
    <xf numFmtId="164" fontId="15" fillId="3" borderId="3"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right"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18" fillId="2" borderId="3" xfId="0" applyFont="true" applyBorder="true" applyAlignment="true" applyProtection="true">
      <alignment horizontal="center" vertical="center" textRotation="0" wrapText="true" indent="0" shrinkToFit="false"/>
      <protection locked="true" hidden="false"/>
    </xf>
    <xf numFmtId="171" fontId="27" fillId="3" borderId="3" xfId="0" applyFont="true" applyBorder="true" applyAlignment="true" applyProtection="true">
      <alignment horizontal="center" vertical="center" textRotation="0" wrapText="false" indent="0" shrinkToFit="false"/>
      <protection locked="true" hidden="false"/>
    </xf>
    <xf numFmtId="178" fontId="19" fillId="3" borderId="3" xfId="0" applyFont="true" applyBorder="true" applyAlignment="true" applyProtection="true">
      <alignment horizontal="general" vertical="center" textRotation="0" wrapText="true" indent="0" shrinkToFit="false"/>
      <protection locked="false" hidden="false"/>
    </xf>
    <xf numFmtId="179" fontId="22" fillId="0" borderId="4" xfId="0" applyFont="true" applyBorder="true" applyAlignment="true" applyProtection="true">
      <alignment horizontal="left" vertical="center" textRotation="0" wrapText="true" indent="0" shrinkToFit="false"/>
      <protection locked="true" hidden="false"/>
    </xf>
    <xf numFmtId="164" fontId="36" fillId="0" borderId="0" xfId="0" applyFont="true" applyBorder="true" applyAlignment="true" applyProtection="true">
      <alignment horizontal="center" vertical="center" textRotation="0" wrapText="true" indent="0" shrinkToFit="false"/>
      <protection locked="true" hidden="false"/>
    </xf>
    <xf numFmtId="178" fontId="36" fillId="0" borderId="0" xfId="0" applyFont="true" applyBorder="true" applyAlignment="true" applyProtection="true">
      <alignment horizontal="general" vertical="center" textRotation="0" wrapText="true" indent="0" shrinkToFit="false"/>
      <protection locked="true" hidden="false"/>
    </xf>
    <xf numFmtId="179" fontId="22" fillId="0" borderId="5" xfId="0" applyFont="true" applyBorder="true" applyAlignment="true" applyProtection="true">
      <alignment horizontal="left" vertical="center" textRotation="0" wrapText="true" indent="0" shrinkToFit="false"/>
      <protection locked="true" hidden="false"/>
    </xf>
    <xf numFmtId="164" fontId="30" fillId="6" borderId="3" xfId="0" applyFont="true" applyBorder="true" applyAlignment="true" applyProtection="true">
      <alignment horizontal="center" vertical="center" textRotation="0" wrapText="false" indent="0" shrinkToFit="false"/>
      <protection locked="true" hidden="false"/>
    </xf>
    <xf numFmtId="180" fontId="19" fillId="3" borderId="3" xfId="0" applyFont="true" applyBorder="true" applyAlignment="true" applyProtection="true">
      <alignment horizontal="general" vertical="center" textRotation="0" wrapText="true" indent="0" shrinkToFit="false"/>
      <protection locked="false" hidden="false"/>
    </xf>
    <xf numFmtId="178" fontId="18" fillId="7" borderId="3" xfId="0" applyFont="true" applyBorder="true" applyAlignment="true" applyProtection="true">
      <alignment horizontal="general" vertical="center" textRotation="0" wrapText="true" indent="0" shrinkToFit="false"/>
      <protection locked="true" hidden="false"/>
    </xf>
    <xf numFmtId="164" fontId="27" fillId="0" borderId="0" xfId="0" applyFont="true" applyBorder="false" applyAlignment="true" applyProtection="true">
      <alignment horizontal="right" vertical="center" textRotation="0" wrapText="false" indent="0" shrinkToFit="false"/>
      <protection locked="true" hidden="false"/>
    </xf>
    <xf numFmtId="169" fontId="15" fillId="5" borderId="0" xfId="0" applyFont="true" applyBorder="true" applyAlignment="true" applyProtection="true">
      <alignment horizontal="general" vertical="center" textRotation="0" wrapText="false" indent="0" shrinkToFit="false"/>
      <protection locked="true" hidden="false"/>
    </xf>
    <xf numFmtId="169" fontId="15" fillId="3" borderId="3" xfId="0" applyFont="true" applyBorder="true" applyAlignment="true" applyProtection="true">
      <alignment horizontal="center" vertical="center" textRotation="0" wrapText="false" indent="0" shrinkToFit="false"/>
      <protection locked="true" hidden="false"/>
    </xf>
    <xf numFmtId="169" fontId="15" fillId="5" borderId="0" xfId="0" applyFont="true" applyBorder="true" applyAlignment="true" applyProtection="true">
      <alignment horizontal="left" vertical="center" textRotation="0" wrapText="true" indent="0" shrinkToFit="false"/>
      <protection locked="true" hidden="false"/>
    </xf>
    <xf numFmtId="181" fontId="27" fillId="0" borderId="0" xfId="0" applyFont="true" applyBorder="false" applyAlignment="true" applyProtection="true">
      <alignment horizontal="general" vertical="center" textRotation="0" wrapText="false" indent="0" shrinkToFit="false"/>
      <protection locked="true" hidden="false"/>
    </xf>
    <xf numFmtId="169" fontId="37" fillId="5" borderId="0" xfId="0" applyFont="true" applyBorder="true" applyAlignment="true" applyProtection="true">
      <alignment horizontal="general" vertical="center" textRotation="0" wrapText="false" indent="0" shrinkToFit="false"/>
      <protection locked="true" hidden="false"/>
    </xf>
    <xf numFmtId="164" fontId="0" fillId="3" borderId="3" xfId="0" applyFont="false" applyBorder="true" applyAlignment="true" applyProtection="true">
      <alignment horizontal="left" vertical="top" textRotation="0" wrapText="true" indent="0" shrinkToFit="false"/>
      <protection locked="true" hidden="false"/>
    </xf>
    <xf numFmtId="164" fontId="38" fillId="5" borderId="0" xfId="0" applyFont="true" applyBorder="true" applyAlignment="true" applyProtection="true">
      <alignment horizontal="center" vertical="center" textRotation="0" wrapText="false" indent="0" shrinkToFit="false"/>
      <protection locked="true" hidden="false"/>
    </xf>
    <xf numFmtId="169" fontId="15" fillId="5" borderId="0" xfId="0" applyFont="true" applyBorder="true" applyAlignment="true" applyProtection="true">
      <alignment horizontal="left" vertical="center" textRotation="0" wrapText="false" indent="0" shrinkToFit="false"/>
      <protection locked="true" hidden="false"/>
    </xf>
    <xf numFmtId="164" fontId="0" fillId="3" borderId="3" xfId="0" applyFont="true" applyBorder="true" applyAlignment="true" applyProtection="true">
      <alignment horizontal="left" vertical="top" textRotation="0" wrapText="true" indent="0" shrinkToFit="false"/>
      <protection locked="true" hidden="false"/>
    </xf>
    <xf numFmtId="169" fontId="39" fillId="0" borderId="0" xfId="0" applyFont="true" applyBorder="true" applyAlignment="true" applyProtection="true">
      <alignment horizontal="left" vertical="center" textRotation="0" wrapText="false" indent="0" shrinkToFit="false"/>
      <protection locked="true" hidden="false"/>
    </xf>
    <xf numFmtId="169" fontId="40" fillId="0" borderId="0" xfId="0" applyFont="true" applyBorder="true" applyAlignment="true" applyProtection="true">
      <alignment horizontal="left" vertical="center" textRotation="0" wrapText="false" indent="0" shrinkToFit="fals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82" fontId="42" fillId="0" borderId="0" xfId="0" applyFont="true" applyBorder="false" applyAlignment="true" applyProtection="true">
      <alignment horizontal="general" vertical="center" textRotation="0" wrapText="false" indent="0" shrinkToFit="false"/>
      <protection locked="true" hidden="false"/>
    </xf>
    <xf numFmtId="164" fontId="22" fillId="0" borderId="5" xfId="0" applyFont="true" applyBorder="true" applyAlignment="true" applyProtection="true">
      <alignment horizontal="left" vertical="center" textRotation="0" wrapText="false" indent="0" shrinkToFit="false"/>
      <protection locked="true" hidden="false"/>
    </xf>
    <xf numFmtId="164" fontId="22" fillId="0" borderId="6" xfId="0" applyFont="true" applyBorder="true" applyAlignment="true" applyProtection="true">
      <alignment horizontal="left" vertical="center" textRotation="0"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false" applyAlignment="true" applyProtection="true">
      <alignment horizontal="right" vertical="center" textRotation="0" wrapText="false" indent="0" shrinkToFit="false"/>
      <protection locked="true" hidden="false"/>
    </xf>
    <xf numFmtId="178" fontId="42" fillId="3" borderId="3" xfId="0" applyFont="true" applyBorder="true" applyAlignment="true" applyProtection="true">
      <alignment horizontal="center" vertical="center" textRotation="0" wrapText="false" indent="0" shrinkToFit="false"/>
      <protection locked="true" hidden="false"/>
    </xf>
    <xf numFmtId="171" fontId="42" fillId="3" borderId="3" xfId="0" applyFont="true" applyBorder="true" applyAlignment="true" applyProtection="true">
      <alignment horizontal="center" vertical="center" textRotation="0" wrapText="false" indent="0" shrinkToFit="false"/>
      <protection locked="true" hidden="false"/>
    </xf>
    <xf numFmtId="164" fontId="30" fillId="8" borderId="3" xfId="0" applyFont="true" applyBorder="true" applyAlignment="true" applyProtection="true">
      <alignment horizontal="center" vertical="center" textRotation="0" wrapText="false" indent="0" shrinkToFit="false"/>
      <protection locked="true" hidden="false"/>
    </xf>
    <xf numFmtId="164" fontId="42" fillId="0" borderId="0" xfId="0" applyFont="true" applyBorder="false" applyAlignment="true" applyProtection="true">
      <alignment horizontal="right" vertical="center" textRotation="0" wrapText="false" indent="0" shrinkToFit="false"/>
      <protection locked="true" hidden="false"/>
    </xf>
    <xf numFmtId="181" fontId="42" fillId="0" borderId="0" xfId="0" applyFont="true" applyBorder="false" applyAlignment="true" applyProtection="true">
      <alignment horizontal="general" vertical="center" textRotation="0" wrapText="false" indent="0" shrinkToFit="false"/>
      <protection locked="true" hidden="false"/>
    </xf>
    <xf numFmtId="169" fontId="38" fillId="3" borderId="3" xfId="0" applyFont="true" applyBorder="true" applyAlignment="true" applyProtection="true">
      <alignment horizontal="center" vertical="center" textRotation="0" wrapText="true" indent="0" shrinkToFit="false"/>
      <protection locked="false" hidden="false"/>
    </xf>
    <xf numFmtId="169" fontId="15" fillId="3" borderId="3" xfId="0" applyFont="true" applyBorder="true" applyAlignment="true" applyProtection="true">
      <alignment horizontal="left" vertical="top" textRotation="0" wrapText="true" indent="0" shrinkToFit="false"/>
      <protection locked="false" hidden="false"/>
    </xf>
    <xf numFmtId="169" fontId="0" fillId="3" borderId="3" xfId="0" applyFont="true" applyBorder="true" applyAlignment="true" applyProtection="true">
      <alignment horizontal="left" vertical="center" textRotation="0" wrapText="true" indent="0" shrinkToFit="false"/>
      <protection locked="fals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9" fontId="15" fillId="3" borderId="3" xfId="0" applyFont="true" applyBorder="true" applyAlignment="true" applyProtection="true">
      <alignment horizontal="left" vertical="center" textRotation="0" wrapText="true" indent="0" shrinkToFit="false"/>
      <protection locked="false" hidden="false"/>
    </xf>
    <xf numFmtId="164" fontId="27" fillId="3" borderId="3" xfId="0" applyFont="true" applyBorder="true" applyAlignment="true" applyProtection="true">
      <alignment horizontal="left" vertical="top" textRotation="0" wrapText="true" indent="0" shrinkToFit="false"/>
      <protection locked="true" hidden="false"/>
    </xf>
    <xf numFmtId="183" fontId="19" fillId="3" borderId="3" xfId="0" applyFont="true" applyBorder="true" applyAlignment="true" applyProtection="true">
      <alignment horizontal="center" vertical="center" textRotation="0" wrapText="true" indent="0" shrinkToFit="false"/>
      <protection locked="false" hidden="false"/>
    </xf>
    <xf numFmtId="164" fontId="15" fillId="0" borderId="0" xfId="0" applyFont="true" applyBorder="false" applyAlignment="true" applyProtection="true">
      <alignment horizontal="left" vertical="center" textRotation="0" wrapText="false" indent="0" shrinkToFit="false"/>
      <protection locked="true" hidden="false"/>
    </xf>
    <xf numFmtId="184" fontId="19" fillId="3" borderId="3" xfId="0" applyFont="true" applyBorder="true" applyAlignment="true" applyProtection="true">
      <alignment horizontal="center" vertical="center" textRotation="0" wrapText="true" indent="0" shrinkToFit="false"/>
      <protection locked="false" hidden="false"/>
    </xf>
    <xf numFmtId="164" fontId="15" fillId="3" borderId="3" xfId="0" applyFont="true" applyBorder="true" applyAlignment="true" applyProtection="true">
      <alignment horizontal="left" vertical="center" textRotation="0" wrapText="true" indent="0" shrinkToFit="false"/>
      <protection locked="false" hidden="false"/>
    </xf>
    <xf numFmtId="169" fontId="31" fillId="0" borderId="0" xfId="0" applyFont="true" applyBorder="true" applyAlignment="true" applyProtection="true">
      <alignment horizontal="center" vertical="center" textRotation="0" wrapText="false" indent="0" shrinkToFit="false"/>
      <protection locked="true" hidden="false"/>
    </xf>
    <xf numFmtId="169" fontId="15" fillId="3" borderId="3" xfId="0" applyFont="true" applyBorder="true" applyAlignment="true" applyProtection="true">
      <alignment horizontal="center" vertical="center" textRotation="0" wrapText="true" indent="0" shrinkToFit="false"/>
      <protection locked="false" hidden="false"/>
    </xf>
    <xf numFmtId="169" fontId="15" fillId="0" borderId="0" xfId="0" applyFont="true" applyBorder="true" applyAlignment="true" applyProtection="tru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Collegamento ipertestuale 2" xfId="20"/>
    <cellStyle name="Euro" xfId="21"/>
    <cellStyle name="Euro 2" xfId="22"/>
    <cellStyle name="Migliaia 2" xfId="23"/>
    <cellStyle name="Migliaia 2 2" xfId="24"/>
    <cellStyle name="Migliaia 3" xfId="25"/>
    <cellStyle name="Migliaia [0] 2" xfId="26"/>
    <cellStyle name="Migliaia [0] 3" xfId="27"/>
    <cellStyle name="Normal 2" xfId="28"/>
    <cellStyle name="Normale 2" xfId="29"/>
    <cellStyle name="Normale 3" xfId="30"/>
    <cellStyle name="Normale 3 2" xfId="31"/>
    <cellStyle name="Normale 4" xfId="32"/>
    <cellStyle name="Normale 5" xfId="33"/>
    <cellStyle name="Normale_Foglio1" xfId="3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BC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8.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ctrlProps/ctrlProps52.xml><?xml version="1.0" encoding="utf-8"?>
<formControlPr xmlns="http://schemas.microsoft.com/office/spreadsheetml/2009/9/main" objectType="CheckBox" autoLine="false" print="true" lockText="1" noThreeD="1"/>
</file>

<file path=xl/ctrlProps/ctrlProps53.xml><?xml version="1.0" encoding="utf-8"?>
<formControlPr xmlns="http://schemas.microsoft.com/office/spreadsheetml/2009/9/main" objectType="CheckBox" autoLine="false" print="true" lockText="1" noThreeD="1"/>
</file>

<file path=xl/ctrlProps/ctrlProps54.xml><?xml version="1.0" encoding="utf-8"?>
<formControlPr xmlns="http://schemas.microsoft.com/office/spreadsheetml/2009/9/main" objectType="CheckBox" autoLine="false" print="true" lockText="1" noThreeD="1"/>
</file>

<file path=xl/ctrlProps/ctrlProps55.xml><?xml version="1.0" encoding="utf-8"?>
<formControlPr xmlns="http://schemas.microsoft.com/office/spreadsheetml/2009/9/main" objectType="CheckBox" autoLine="false" print="true" lockText="1" noThreeD="1"/>
</file>

<file path=xl/ctrlProps/ctrlProps56.xml><?xml version="1.0" encoding="utf-8"?>
<formControlPr xmlns="http://schemas.microsoft.com/office/spreadsheetml/2009/9/main" objectType="CheckBox" autoLine="false" print="true" lockText="1" noThreeD="1"/>
</file>

<file path=xl/ctrlProps/ctrlProps58.xml><?xml version="1.0" encoding="utf-8"?>
<formControlPr xmlns="http://schemas.microsoft.com/office/spreadsheetml/2009/9/main" objectType="CheckBox" autoLine="false" print="true" lockText="1" noThreeD="1"/>
</file>

<file path=xl/ctrlProps/ctrlProps59.xml><?xml version="1.0" encoding="utf-8"?>
<formControlPr xmlns="http://schemas.microsoft.com/office/spreadsheetml/2009/9/main" objectType="CheckBox" autoLine="false" print="true" lockText="1" noThreeD="1"/>
</file>

<file path=xl/ctrlProps/ctrlProps60.xml><?xml version="1.0" encoding="utf-8"?>
<formControlPr xmlns="http://schemas.microsoft.com/office/spreadsheetml/2009/9/main" objectType="CheckBox" autoLine="false" print="true" lockText="1" noThreeD="1"/>
</file>

<file path=xl/ctrlProps/ctrlProps61.xml><?xml version="1.0" encoding="utf-8"?>
<formControlPr xmlns="http://schemas.microsoft.com/office/spreadsheetml/2009/9/main" objectType="CheckBox" autoLine="false" print="true" lockText="1" noThreeD="1"/>
</file>

<file path=xl/ctrlProps/ctrlProps62.xml><?xml version="1.0" encoding="utf-8"?>
<formControlPr xmlns="http://schemas.microsoft.com/office/spreadsheetml/2009/9/main" objectType="CheckBox" autoLine="false" print="true" lockText="1" noThreeD="1"/>
</file>

<file path=xl/ctrlProps/ctrlProps63.xml><?xml version="1.0" encoding="utf-8"?>
<formControlPr xmlns="http://schemas.microsoft.com/office/spreadsheetml/2009/9/main" objectType="CheckBox" autoLine="false" print="true" lockText="1" noThreeD="1"/>
</file>

<file path=xl/ctrlProps/ctrlProps64.xml><?xml version="1.0" encoding="utf-8"?>
<formControlPr xmlns="http://schemas.microsoft.com/office/spreadsheetml/2009/9/main" objectType="CheckBox" autoLine="false" print="true" lockText="1" noThreeD="1"/>
</file>

<file path=xl/ctrlProps/ctrlProps66.xml><?xml version="1.0" encoding="utf-8"?>
<formControlPr xmlns="http://schemas.microsoft.com/office/spreadsheetml/2009/9/main" objectType="CheckBox" autoLine="false" print="true" lockText="1" noThreeD="1"/>
</file>

<file path=xl/ctrlProps/ctrlProps67.xml><?xml version="1.0" encoding="utf-8"?>
<formControlPr xmlns="http://schemas.microsoft.com/office/spreadsheetml/2009/9/main" objectType="CheckBox" autoLine="false" print="true" lockText="1" noThreeD="1"/>
</file>

<file path=xl/ctrlProps/ctrlProps68.xml><?xml version="1.0" encoding="utf-8"?>
<formControlPr xmlns="http://schemas.microsoft.com/office/spreadsheetml/2009/9/main" objectType="CheckBox" autoLine="false" print="true" lockText="1" noThreeD="1"/>
</file>

<file path=xl/ctrlProps/ctrlProps69.xml><?xml version="1.0" encoding="utf-8"?>
<formControlPr xmlns="http://schemas.microsoft.com/office/spreadsheetml/2009/9/main" objectType="CheckBox" autoLine="false" print="true" lockText="1" noThreeD="1"/>
</file>

<file path=xl/ctrlProps/ctrlProps70.xml><?xml version="1.0" encoding="utf-8"?>
<formControlPr xmlns="http://schemas.microsoft.com/office/spreadsheetml/2009/9/main" objectType="CheckBox" autoLine="false" print="true" lockText="1" noThreeD="1"/>
</file>

<file path=xl/ctrlProps/ctrlProps71.xml><?xml version="1.0" encoding="utf-8"?>
<formControlPr xmlns="http://schemas.microsoft.com/office/spreadsheetml/2009/9/main" objectType="CheckBox" autoLine="false" print="true" lockText="1" noThreeD="1"/>
</file>

<file path=xl/ctrlProps/ctrlProps72.xml><?xml version="1.0" encoding="utf-8"?>
<formControlPr xmlns="http://schemas.microsoft.com/office/spreadsheetml/2009/9/main" objectType="CheckBox" autoLine="false" print="true" lockText="1" noThreeD="1"/>
</file>

<file path=xl/ctrlProps/ctrlProps74.xml><?xml version="1.0" encoding="utf-8"?>
<formControlPr xmlns="http://schemas.microsoft.com/office/spreadsheetml/2009/9/main" objectType="CheckBox" autoLine="false" print="true" lockText="1" noThreeD="1"/>
</file>

<file path=xl/ctrlProps/ctrlProps75.xml><?xml version="1.0" encoding="utf-8"?>
<formControlPr xmlns="http://schemas.microsoft.com/office/spreadsheetml/2009/9/main" objectType="CheckBox" autoLine="false" print="true" lockText="1" noThreeD="1"/>
</file>

<file path=xl/ctrlProps/ctrlProps76.xml><?xml version="1.0" encoding="utf-8"?>
<formControlPr xmlns="http://schemas.microsoft.com/office/spreadsheetml/2009/9/main" objectType="CheckBox" autoLine="false" print="true" lockText="1" noThreeD="1"/>
</file>

<file path=xl/ctrlProps/ctrlProps77.xml><?xml version="1.0" encoding="utf-8"?>
<formControlPr xmlns="http://schemas.microsoft.com/office/spreadsheetml/2009/9/main" objectType="CheckBox" autoLine="false" print="true" lockText="1" noThreeD="1"/>
</file>

<file path=xl/ctrlProps/ctrlProps78.xml><?xml version="1.0" encoding="utf-8"?>
<formControlPr xmlns="http://schemas.microsoft.com/office/spreadsheetml/2009/9/main" objectType="CheckBox" autoLine="false" print="true" lockText="1" noThreeD="1"/>
</file>

<file path=xl/ctrlProps/ctrlProps79.xml><?xml version="1.0" encoding="utf-8"?>
<formControlPr xmlns="http://schemas.microsoft.com/office/spreadsheetml/2009/9/main" objectType="CheckBox" autoLine="false" print="true" lockText="1" noThreeD="1"/>
</file>

<file path=xl/ctrlProps/ctrlProps80.xml><?xml version="1.0" encoding="utf-8"?>
<formControlPr xmlns="http://schemas.microsoft.com/office/spreadsheetml/2009/9/main" objectType="CheckBox" autoLine="false" print="true" lockText="1" noThreeD="1"/>
</file>

<file path=xl/ctrlProps/ctrlProps82.xml><?xml version="1.0" encoding="utf-8"?>
<formControlPr xmlns="http://schemas.microsoft.com/office/spreadsheetml/2009/9/main" objectType="CheckBox" autoLine="false" print="true" lockText="1" noThreeD="1"/>
</file>

<file path=xl/ctrlProps/ctrlProps83.xml><?xml version="1.0" encoding="utf-8"?>
<formControlPr xmlns="http://schemas.microsoft.com/office/spreadsheetml/2009/9/main" objectType="CheckBox" autoLine="false" print="true" lockText="1" noThreeD="1"/>
</file>

<file path=xl/ctrlProps/ctrlProps84.xml><?xml version="1.0" encoding="utf-8"?>
<formControlPr xmlns="http://schemas.microsoft.com/office/spreadsheetml/2009/9/main" objectType="CheckBox" autoLine="false" print="true" lockText="1" noThreeD="1"/>
</file>

<file path=xl/ctrlProps/ctrlProps85.xml><?xml version="1.0" encoding="utf-8"?>
<formControlPr xmlns="http://schemas.microsoft.com/office/spreadsheetml/2009/9/main" objectType="CheckBox" autoLine="false" print="true" lockText="1" noThreeD="1"/>
</file>

<file path=xl/ctrlProps/ctrlProps86.xml><?xml version="1.0" encoding="utf-8"?>
<formControlPr xmlns="http://schemas.microsoft.com/office/spreadsheetml/2009/9/main" objectType="CheckBox" autoLine="false" print="true" lockText="1" noThreeD="1"/>
</file>

<file path=xl/ctrlProps/ctrlProps87.xml><?xml version="1.0" encoding="utf-8"?>
<formControlPr xmlns="http://schemas.microsoft.com/office/spreadsheetml/2009/9/main" objectType="CheckBox" autoLine="false" print="true" lockText="1" noThreeD="1"/>
</file>

<file path=xl/ctrlProps/ctrlProps88.xml><?xml version="1.0" encoding="utf-8"?>
<formControlPr xmlns="http://schemas.microsoft.com/office/spreadsheetml/2009/9/main" objectType="CheckBox" autoLine="false" print="true" lockText="1" noThreeD="1"/>
</file>

<file path=xl/ctrlProps/ctrlProps90.xml><?xml version="1.0" encoding="utf-8"?>
<formControlPr xmlns="http://schemas.microsoft.com/office/spreadsheetml/2009/9/main" objectType="CheckBox" autoLine="false" print="true" lockText="1" noThreeD="1"/>
</file>

<file path=xl/ctrlProps/ctrlProps91.xml><?xml version="1.0" encoding="utf-8"?>
<formControlPr xmlns="http://schemas.microsoft.com/office/spreadsheetml/2009/9/main" objectType="CheckBox" autoLine="false" print="true" lockText="1" noThreeD="1"/>
</file>

<file path=xl/ctrlProps/ctrlProps92.xml><?xml version="1.0" encoding="utf-8"?>
<formControlPr xmlns="http://schemas.microsoft.com/office/spreadsheetml/2009/9/main" objectType="CheckBox" autoLine="false" print="true" lockText="1" noThreeD="1"/>
</file>

<file path=xl/ctrlProps/ctrlProps93.xml><?xml version="1.0" encoding="utf-8"?>
<formControlPr xmlns="http://schemas.microsoft.com/office/spreadsheetml/2009/9/main" objectType="CheckBox" autoLine="false" print="true" lockText="1" noThreeD="1"/>
</file>

<file path=xl/ctrlProps/ctrlProps94.xml><?xml version="1.0" encoding="utf-8"?>
<formControlPr xmlns="http://schemas.microsoft.com/office/spreadsheetml/2009/9/main" objectType="CheckBox" autoLine="false" print="true" lockText="1" noThreeD="1"/>
</file>

<file path=xl/ctrlProps/ctrlProps95.xml><?xml version="1.0" encoding="utf-8"?>
<formControlPr xmlns="http://schemas.microsoft.com/office/spreadsheetml/2009/9/main" objectType="CheckBox" autoLine="false" print="true" lockText="1" noThreeD="1"/>
</file>

<file path=xl/ctrlProps/ctrlProps96.xml><?xml version="1.0" encoding="utf-8"?>
<formControlPr xmlns="http://schemas.microsoft.com/office/spreadsheetml/2009/9/main" objectType="CheckBox" autoLine="false" print="true" lockText="1" noThreeD="1"/>
</file>

<file path=xl/ctrlProps/ctrlProps98.xml><?xml version="1.0" encoding="utf-8"?>
<formControlPr xmlns="http://schemas.microsoft.com/office/spreadsheetml/2009/9/main" objectType="CheckBox" autoLine="false" print="true" lockText="1" noThreeD="1"/>
</file>

<file path=xl/ctrlProps/ctrlProps99.xml><?xml version="1.0" encoding="utf-8"?>
<formControlPr xmlns="http://schemas.microsoft.com/office/spreadsheetml/2009/9/main" objectType="CheckBox" autoLine="false" print="true" lockText="1" noThreeD="1"/>
</file>

<file path=xl/ctrlProps/ctrlProps100.xml><?xml version="1.0" encoding="utf-8"?>
<formControlPr xmlns="http://schemas.microsoft.com/office/spreadsheetml/2009/9/main" objectType="CheckBox" autoLine="false" print="true" lockText="1" noThreeD="1"/>
</file>

<file path=xl/ctrlProps/ctrlProps101.xml><?xml version="1.0" encoding="utf-8"?>
<formControlPr xmlns="http://schemas.microsoft.com/office/spreadsheetml/2009/9/main" objectType="CheckBox" autoLine="false" print="true" lockText="1" noThreeD="1"/>
</file>

<file path=xl/ctrlProps/ctrlProps102.xml><?xml version="1.0" encoding="utf-8"?>
<formControlPr xmlns="http://schemas.microsoft.com/office/spreadsheetml/2009/9/main" objectType="CheckBox" autoLine="false" print="true" lockText="1" noThreeD="1"/>
</file>

<file path=xl/ctrlProps/ctrlProps103.xml><?xml version="1.0" encoding="utf-8"?>
<formControlPr xmlns="http://schemas.microsoft.com/office/spreadsheetml/2009/9/main" objectType="CheckBox" autoLine="false" print="true" lockText="1" noThreeD="1"/>
</file>

<file path=xl/ctrlProps/ctrlProps104.xml><?xml version="1.0" encoding="utf-8"?>
<formControlPr xmlns="http://schemas.microsoft.com/office/spreadsheetml/2009/9/main" objectType="CheckBox" autoLine="false" print="true" lockText="1" noThreeD="1"/>
</file>

<file path=xl/ctrlProps/ctrlProps106.xml><?xml version="1.0" encoding="utf-8"?>
<formControlPr xmlns="http://schemas.microsoft.com/office/spreadsheetml/2009/9/main" objectType="CheckBox" autoLine="false" print="true" lockText="1" noThreeD="1"/>
</file>

<file path=xl/ctrlProps/ctrlProps107.xml><?xml version="1.0" encoding="utf-8"?>
<formControlPr xmlns="http://schemas.microsoft.com/office/spreadsheetml/2009/9/main" objectType="CheckBox" autoLine="false" print="true" lockText="1" noThreeD="1"/>
</file>

<file path=xl/ctrlProps/ctrlProps108.xml><?xml version="1.0" encoding="utf-8"?>
<formControlPr xmlns="http://schemas.microsoft.com/office/spreadsheetml/2009/9/main" objectType="CheckBox" autoLine="false" print="true" lockText="1" noThreeD="1"/>
</file>

<file path=xl/ctrlProps/ctrlProps109.xml><?xml version="1.0" encoding="utf-8"?>
<formControlPr xmlns="http://schemas.microsoft.com/office/spreadsheetml/2009/9/main" objectType="CheckBox" autoLine="false" print="true" lockText="1" noThreeD="1"/>
</file>

<file path=xl/ctrlProps/ctrlProps110.xml><?xml version="1.0" encoding="utf-8"?>
<formControlPr xmlns="http://schemas.microsoft.com/office/spreadsheetml/2009/9/main" objectType="CheckBox" autoLine="false" print="true" lockText="1" noThreeD="1"/>
</file>

<file path=xl/ctrlProps/ctrlProps111.xml><?xml version="1.0" encoding="utf-8"?>
<formControlPr xmlns="http://schemas.microsoft.com/office/spreadsheetml/2009/9/main" objectType="CheckBox" autoLine="false" print="true" lockText="1" noThreeD="1"/>
</file>

<file path=xl/ctrlProps/ctrlProps112.xml><?xml version="1.0" encoding="utf-8"?>
<formControlPr xmlns="http://schemas.microsoft.com/office/spreadsheetml/2009/9/main" objectType="CheckBox" autoLine="false" print="true" lockText="1" noThreeD="1"/>
</file>

<file path=xl/ctrlProps/ctrlProps114.xml><?xml version="1.0" encoding="utf-8"?>
<formControlPr xmlns="http://schemas.microsoft.com/office/spreadsheetml/2009/9/main" objectType="CheckBox" autoLine="false" print="true" lockText="1" noThreeD="1"/>
</file>

<file path=xl/ctrlProps/ctrlProps115.xml><?xml version="1.0" encoding="utf-8"?>
<formControlPr xmlns="http://schemas.microsoft.com/office/spreadsheetml/2009/9/main" objectType="CheckBox" autoLine="false" print="true" lockText="1" noThreeD="1"/>
</file>

<file path=xl/ctrlProps/ctrlProps116.xml><?xml version="1.0" encoding="utf-8"?>
<formControlPr xmlns="http://schemas.microsoft.com/office/spreadsheetml/2009/9/main" objectType="CheckBox" autoLine="false" print="true" lockText="1" noThreeD="1"/>
</file>

<file path=xl/ctrlProps/ctrlProps117.xml><?xml version="1.0" encoding="utf-8"?>
<formControlPr xmlns="http://schemas.microsoft.com/office/spreadsheetml/2009/9/main" objectType="CheckBox" autoLine="false" print="true" lockText="1" noThreeD="1"/>
</file>

<file path=xl/ctrlProps/ctrlProps118.xml><?xml version="1.0" encoding="utf-8"?>
<formControlPr xmlns="http://schemas.microsoft.com/office/spreadsheetml/2009/9/main" objectType="CheckBox" autoLine="false" print="true" lockText="1" noThreeD="1"/>
</file>

<file path=xl/ctrlProps/ctrlProps119.xml><?xml version="1.0" encoding="utf-8"?>
<formControlPr xmlns="http://schemas.microsoft.com/office/spreadsheetml/2009/9/main" objectType="CheckBox" autoLine="false" print="true" lockText="1" noThreeD="1"/>
</file>

<file path=xl/ctrlProps/ctrlProps120.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25.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3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4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4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5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65.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7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8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8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9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05.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drawings/drawing113.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3"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4"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5"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6"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7"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8" descr=" " hidden="0"/>
            <xdr:cNvSpPr/>
          </xdr:nvSpPr>
          <xdr:spPr>
            <a:xfrm>
              <a:off x="0" y="0"/>
              <a:ext cx="0" cy="0"/>
            </a:xfrm>
            <a:prstGeom prst="rect">
              <a:avLst/>
            </a:prstGeom>
          </xdr:spPr>
          <xdr:txBody>
            <a:bodyPr anchor="ctr">
              <a:noAutofit/>
            </a:bodyPr>
            <a:p>
              <a:r>
                <a:t>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9" descr=" " hidden="0"/>
            <xdr:cNvSpPr/>
          </xdr:nvSpPr>
          <xdr:spPr>
            <a:xfrm>
              <a:off x="0" y="0"/>
              <a:ext cx="0" cy="0"/>
            </a:xfrm>
            <a:prstGeom prst="rect">
              <a:avLst/>
            </a:prstGeom>
          </xdr:spPr>
          <xdr:txBody>
            <a:bodyPr anchor="ctr">
              <a:noAutofit/>
            </a:bodyPr>
            <a:p>
              <a:r>
                <a:t> </a:t>
              </a:r>
            </a:p>
          </xdr:txBody>
        </xdr:sp>
        <xdr:clientData/>
      </xdr:twoCellAnchor>
    </mc:Choice>
  </mc:AlternateContent>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
</Relationships>
</file>

<file path=xl/worksheets/_rels/sheet4.xml.rels><?xml version="1.0" encoding="UTF-8"?>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2.vml"/><Relationship Id="rId3" Type="http://schemas.openxmlformats.org/officeDocument/2006/relationships/ctrlProp" Target="../ctrlProps/ctrlProps10.xml"/><Relationship Id="rId4" Type="http://schemas.openxmlformats.org/officeDocument/2006/relationships/ctrlProp" Target="../ctrlProps/ctrlProps11.xml"/><Relationship Id="rId5" Type="http://schemas.openxmlformats.org/officeDocument/2006/relationships/ctrlProp" Target="../ctrlProps/ctrlProps12.xml"/><Relationship Id="rId6" Type="http://schemas.openxmlformats.org/officeDocument/2006/relationships/ctrlProp" Target="../ctrlProps/ctrlProps13.xml"/><Relationship Id="rId7" Type="http://schemas.openxmlformats.org/officeDocument/2006/relationships/ctrlProp" Target="../ctrlProps/ctrlProps14.xml"/><Relationship Id="rId8" Type="http://schemas.openxmlformats.org/officeDocument/2006/relationships/ctrlProp" Target="../ctrlProps/ctrlProps15.xml"/><Relationship Id="rId9" Type="http://schemas.openxmlformats.org/officeDocument/2006/relationships/ctrlProp" Target="../ctrlProps/ctrlProps16.xml"/>
</Relationships>
</file>

<file path=xl/worksheets/_rels/sheet5.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Relationship Id="rId7" Type="http://schemas.openxmlformats.org/officeDocument/2006/relationships/ctrlProp" Target="../ctrlProps/ctrlProps22.xml"/><Relationship Id="rId8" Type="http://schemas.openxmlformats.org/officeDocument/2006/relationships/ctrlProp" Target="../ctrlProps/ctrlProps23.xml"/><Relationship Id="rId9" Type="http://schemas.openxmlformats.org/officeDocument/2006/relationships/ctrlProp" Target="../ctrlProps/ctrlProps24.xml"/>
</Relationships>
</file>

<file path=xl/worksheets/_rels/sheet6.xml.rels><?xml version="1.0" encoding="UTF-8"?>
<Relationships xmlns="http://schemas.openxmlformats.org/package/2006/relationships"><Relationship Id="rId1" Type="http://schemas.openxmlformats.org/officeDocument/2006/relationships/drawing" Target="../drawings/drawing25.xml"/><Relationship Id="rId2" Type="http://schemas.openxmlformats.org/officeDocument/2006/relationships/vmlDrawing" Target="../drawings/vmlDrawing4.vml"/><Relationship Id="rId3" Type="http://schemas.openxmlformats.org/officeDocument/2006/relationships/ctrlProp" Target="../ctrlProps/ctrlProps26.xml"/><Relationship Id="rId4" Type="http://schemas.openxmlformats.org/officeDocument/2006/relationships/ctrlProp" Target="../ctrlProps/ctrlProps27.xml"/><Relationship Id="rId5" Type="http://schemas.openxmlformats.org/officeDocument/2006/relationships/ctrlProp" Target="../ctrlProps/ctrlProps28.xml"/><Relationship Id="rId6" Type="http://schemas.openxmlformats.org/officeDocument/2006/relationships/ctrlProp" Target="../ctrlProps/ctrlProps29.xml"/><Relationship Id="rId7" Type="http://schemas.openxmlformats.org/officeDocument/2006/relationships/ctrlProp" Target="../ctrlProps/ctrlProps30.xml"/><Relationship Id="rId8" Type="http://schemas.openxmlformats.org/officeDocument/2006/relationships/ctrlProp" Target="../ctrlProps/ctrlProps31.xml"/><Relationship Id="rId9" Type="http://schemas.openxmlformats.org/officeDocument/2006/relationships/ctrlProp" Target="../ctrlProps/ctrlProps32.xml"/>
</Relationships>
</file>

<file path=xl/worksheets/_rels/sheet7.xml.rels><?xml version="1.0" encoding="UTF-8"?>
<Relationships xmlns="http://schemas.openxmlformats.org/package/2006/relationships"><Relationship Id="rId1" Type="http://schemas.openxmlformats.org/officeDocument/2006/relationships/drawing" Target="../drawings/drawing33.xml"/><Relationship Id="rId2" Type="http://schemas.openxmlformats.org/officeDocument/2006/relationships/vmlDrawing" Target="../drawings/vmlDrawing5.vml"/><Relationship Id="rId3" Type="http://schemas.openxmlformats.org/officeDocument/2006/relationships/ctrlProp" Target="../ctrlProps/ctrlProps34.xml"/><Relationship Id="rId4" Type="http://schemas.openxmlformats.org/officeDocument/2006/relationships/ctrlProp" Target="../ctrlProps/ctrlProps35.xml"/><Relationship Id="rId5" Type="http://schemas.openxmlformats.org/officeDocument/2006/relationships/ctrlProp" Target="../ctrlProps/ctrlProps36.xml"/><Relationship Id="rId6" Type="http://schemas.openxmlformats.org/officeDocument/2006/relationships/ctrlProp" Target="../ctrlProps/ctrlProps37.xml"/><Relationship Id="rId7" Type="http://schemas.openxmlformats.org/officeDocument/2006/relationships/ctrlProp" Target="../ctrlProps/ctrlProps38.xml"/><Relationship Id="rId8" Type="http://schemas.openxmlformats.org/officeDocument/2006/relationships/ctrlProp" Target="../ctrlProps/ctrlProps39.xml"/><Relationship Id="rId9" Type="http://schemas.openxmlformats.org/officeDocument/2006/relationships/ctrlProp" Target="../ctrlProps/ctrlProps40.xml"/>
</Relationships>
</file>

<file path=xl/worksheets/_rels/sheet8.xml.rels><?xml version="1.0" encoding="UTF-8"?>
<Relationships xmlns="http://schemas.openxmlformats.org/package/2006/relationships"><Relationship Id="rId1" Type="http://schemas.openxmlformats.org/officeDocument/2006/relationships/drawing" Target="../drawings/drawing41.xml"/><Relationship Id="rId2" Type="http://schemas.openxmlformats.org/officeDocument/2006/relationships/vmlDrawing" Target="../drawings/vmlDrawing6.vml"/><Relationship Id="rId3" Type="http://schemas.openxmlformats.org/officeDocument/2006/relationships/ctrlProp" Target="../ctrlProps/ctrlProps42.xml"/><Relationship Id="rId4" Type="http://schemas.openxmlformats.org/officeDocument/2006/relationships/ctrlProp" Target="../ctrlProps/ctrlProps43.xml"/><Relationship Id="rId5" Type="http://schemas.openxmlformats.org/officeDocument/2006/relationships/ctrlProp" Target="../ctrlProps/ctrlProps44.xml"/><Relationship Id="rId6" Type="http://schemas.openxmlformats.org/officeDocument/2006/relationships/ctrlProp" Target="../ctrlProps/ctrlProps45.xml"/><Relationship Id="rId7" Type="http://schemas.openxmlformats.org/officeDocument/2006/relationships/ctrlProp" Target="../ctrlProps/ctrlProps46.xml"/><Relationship Id="rId8" Type="http://schemas.openxmlformats.org/officeDocument/2006/relationships/ctrlProp" Target="../ctrlProps/ctrlProps47.xml"/><Relationship Id="rId9" Type="http://schemas.openxmlformats.org/officeDocument/2006/relationships/ctrlProp" Target="../ctrlProps/ctrlProps48.xml"/>
</Relationships>
</file>

<file path=xl/worksheets/_rels/sheet9.xml.rels><?xml version="1.0" encoding="UTF-8"?>
<Relationships xmlns="http://schemas.openxmlformats.org/package/2006/relationships"><Relationship Id="rId1" Type="http://schemas.openxmlformats.org/officeDocument/2006/relationships/drawing" Target="../drawings/drawing49.xml"/><Relationship Id="rId2" Type="http://schemas.openxmlformats.org/officeDocument/2006/relationships/vmlDrawing" Target="../drawings/vmlDrawing7.vml"/><Relationship Id="rId3" Type="http://schemas.openxmlformats.org/officeDocument/2006/relationships/ctrlProp" Target="../ctrlProps/ctrlProps50.xml"/><Relationship Id="rId4" Type="http://schemas.openxmlformats.org/officeDocument/2006/relationships/ctrlProp" Target="../ctrlProps/ctrlProps51.xml"/><Relationship Id="rId5" Type="http://schemas.openxmlformats.org/officeDocument/2006/relationships/ctrlProp" Target="../ctrlProps/ctrlProps52.xml"/><Relationship Id="rId6" Type="http://schemas.openxmlformats.org/officeDocument/2006/relationships/ctrlProp" Target="../ctrlProps/ctrlProps53.xml"/><Relationship Id="rId7" Type="http://schemas.openxmlformats.org/officeDocument/2006/relationships/ctrlProp" Target="../ctrlProps/ctrlProps54.xml"/><Relationship Id="rId8" Type="http://schemas.openxmlformats.org/officeDocument/2006/relationships/ctrlProp" Target="../ctrlProps/ctrlProps55.xml"/><Relationship Id="rId9" Type="http://schemas.openxmlformats.org/officeDocument/2006/relationships/ctrlProp" Target="../ctrlProps/ctrlProps56.xml"/>
</Relationships>
</file>

<file path=xl/worksheets/_rels/sheet10.xml.rels><?xml version="1.0" encoding="UTF-8"?>
<Relationships xmlns="http://schemas.openxmlformats.org/package/2006/relationships"><Relationship Id="rId1" Type="http://schemas.openxmlformats.org/officeDocument/2006/relationships/drawing" Target="../drawings/drawing57.xml"/><Relationship Id="rId2" Type="http://schemas.openxmlformats.org/officeDocument/2006/relationships/vmlDrawing" Target="../drawings/vmlDrawing8.vml"/><Relationship Id="rId3" Type="http://schemas.openxmlformats.org/officeDocument/2006/relationships/ctrlProp" Target="../ctrlProps/ctrlProps58.xml"/><Relationship Id="rId4" Type="http://schemas.openxmlformats.org/officeDocument/2006/relationships/ctrlProp" Target="../ctrlProps/ctrlProps59.xml"/><Relationship Id="rId5" Type="http://schemas.openxmlformats.org/officeDocument/2006/relationships/ctrlProp" Target="../ctrlProps/ctrlProps60.xml"/><Relationship Id="rId6" Type="http://schemas.openxmlformats.org/officeDocument/2006/relationships/ctrlProp" Target="../ctrlProps/ctrlProps61.xml"/><Relationship Id="rId7" Type="http://schemas.openxmlformats.org/officeDocument/2006/relationships/ctrlProp" Target="../ctrlProps/ctrlProps62.xml"/><Relationship Id="rId8" Type="http://schemas.openxmlformats.org/officeDocument/2006/relationships/ctrlProp" Target="../ctrlProps/ctrlProps63.xml"/><Relationship Id="rId9" Type="http://schemas.openxmlformats.org/officeDocument/2006/relationships/ctrlProp" Target="../ctrlProps/ctrlProps64.xml"/>
</Relationships>
</file>

<file path=xl/worksheets/_rels/sheet11.xml.rels><?xml version="1.0" encoding="UTF-8"?>
<Relationships xmlns="http://schemas.openxmlformats.org/package/2006/relationships"><Relationship Id="rId1" Type="http://schemas.openxmlformats.org/officeDocument/2006/relationships/drawing" Target="../drawings/drawing65.xml"/><Relationship Id="rId2" Type="http://schemas.openxmlformats.org/officeDocument/2006/relationships/vmlDrawing" Target="../drawings/vmlDrawing9.vml"/><Relationship Id="rId3" Type="http://schemas.openxmlformats.org/officeDocument/2006/relationships/ctrlProp" Target="../ctrlProps/ctrlProps66.xml"/><Relationship Id="rId4" Type="http://schemas.openxmlformats.org/officeDocument/2006/relationships/ctrlProp" Target="../ctrlProps/ctrlProps67.xml"/><Relationship Id="rId5" Type="http://schemas.openxmlformats.org/officeDocument/2006/relationships/ctrlProp" Target="../ctrlProps/ctrlProps68.xml"/><Relationship Id="rId6" Type="http://schemas.openxmlformats.org/officeDocument/2006/relationships/ctrlProp" Target="../ctrlProps/ctrlProps69.xml"/><Relationship Id="rId7" Type="http://schemas.openxmlformats.org/officeDocument/2006/relationships/ctrlProp" Target="../ctrlProps/ctrlProps70.xml"/><Relationship Id="rId8" Type="http://schemas.openxmlformats.org/officeDocument/2006/relationships/ctrlProp" Target="../ctrlProps/ctrlProps71.xml"/><Relationship Id="rId9" Type="http://schemas.openxmlformats.org/officeDocument/2006/relationships/ctrlProp" Target="../ctrlProps/ctrlProps72.xml"/>
</Relationships>
</file>

<file path=xl/worksheets/_rels/sheet12.xml.rels><?xml version="1.0" encoding="UTF-8"?>
<Relationships xmlns="http://schemas.openxmlformats.org/package/2006/relationships"><Relationship Id="rId1" Type="http://schemas.openxmlformats.org/officeDocument/2006/relationships/drawing" Target="../drawings/drawing73.xml"/><Relationship Id="rId2" Type="http://schemas.openxmlformats.org/officeDocument/2006/relationships/vmlDrawing" Target="../drawings/vmlDrawing10.vml"/><Relationship Id="rId3" Type="http://schemas.openxmlformats.org/officeDocument/2006/relationships/ctrlProp" Target="../ctrlProps/ctrlProps74.xml"/><Relationship Id="rId4" Type="http://schemas.openxmlformats.org/officeDocument/2006/relationships/ctrlProp" Target="../ctrlProps/ctrlProps75.xml"/><Relationship Id="rId5" Type="http://schemas.openxmlformats.org/officeDocument/2006/relationships/ctrlProp" Target="../ctrlProps/ctrlProps76.xml"/><Relationship Id="rId6" Type="http://schemas.openxmlformats.org/officeDocument/2006/relationships/ctrlProp" Target="../ctrlProps/ctrlProps77.xml"/><Relationship Id="rId7" Type="http://schemas.openxmlformats.org/officeDocument/2006/relationships/ctrlProp" Target="../ctrlProps/ctrlProps78.xml"/><Relationship Id="rId8" Type="http://schemas.openxmlformats.org/officeDocument/2006/relationships/ctrlProp" Target="../ctrlProps/ctrlProps79.xml"/><Relationship Id="rId9" Type="http://schemas.openxmlformats.org/officeDocument/2006/relationships/ctrlProp" Target="../ctrlProps/ctrlProps80.xml"/>
</Relationships>
</file>

<file path=xl/worksheets/_rels/sheet13.xml.rels><?xml version="1.0" encoding="UTF-8"?>
<Relationships xmlns="http://schemas.openxmlformats.org/package/2006/relationships"><Relationship Id="rId1" Type="http://schemas.openxmlformats.org/officeDocument/2006/relationships/drawing" Target="../drawings/drawing81.xml"/><Relationship Id="rId2" Type="http://schemas.openxmlformats.org/officeDocument/2006/relationships/vmlDrawing" Target="../drawings/vmlDrawing11.vml"/><Relationship Id="rId3" Type="http://schemas.openxmlformats.org/officeDocument/2006/relationships/ctrlProp" Target="../ctrlProps/ctrlProps82.xml"/><Relationship Id="rId4" Type="http://schemas.openxmlformats.org/officeDocument/2006/relationships/ctrlProp" Target="../ctrlProps/ctrlProps83.xml"/><Relationship Id="rId5" Type="http://schemas.openxmlformats.org/officeDocument/2006/relationships/ctrlProp" Target="../ctrlProps/ctrlProps84.xml"/><Relationship Id="rId6" Type="http://schemas.openxmlformats.org/officeDocument/2006/relationships/ctrlProp" Target="../ctrlProps/ctrlProps85.xml"/><Relationship Id="rId7" Type="http://schemas.openxmlformats.org/officeDocument/2006/relationships/ctrlProp" Target="../ctrlProps/ctrlProps86.xml"/><Relationship Id="rId8" Type="http://schemas.openxmlformats.org/officeDocument/2006/relationships/ctrlProp" Target="../ctrlProps/ctrlProps87.xml"/><Relationship Id="rId9" Type="http://schemas.openxmlformats.org/officeDocument/2006/relationships/ctrlProp" Target="../ctrlProps/ctrlProps88.xml"/>
</Relationships>
</file>

<file path=xl/worksheets/_rels/sheet14.xml.rels><?xml version="1.0" encoding="UTF-8"?>
<Relationships xmlns="http://schemas.openxmlformats.org/package/2006/relationships"><Relationship Id="rId1" Type="http://schemas.openxmlformats.org/officeDocument/2006/relationships/drawing" Target="../drawings/drawing89.xml"/><Relationship Id="rId2" Type="http://schemas.openxmlformats.org/officeDocument/2006/relationships/vmlDrawing" Target="../drawings/vmlDrawing12.vml"/><Relationship Id="rId3" Type="http://schemas.openxmlformats.org/officeDocument/2006/relationships/ctrlProp" Target="../ctrlProps/ctrlProps90.xml"/><Relationship Id="rId4" Type="http://schemas.openxmlformats.org/officeDocument/2006/relationships/ctrlProp" Target="../ctrlProps/ctrlProps91.xml"/><Relationship Id="rId5" Type="http://schemas.openxmlformats.org/officeDocument/2006/relationships/ctrlProp" Target="../ctrlProps/ctrlProps92.xml"/><Relationship Id="rId6" Type="http://schemas.openxmlformats.org/officeDocument/2006/relationships/ctrlProp" Target="../ctrlProps/ctrlProps93.xml"/><Relationship Id="rId7" Type="http://schemas.openxmlformats.org/officeDocument/2006/relationships/ctrlProp" Target="../ctrlProps/ctrlProps94.xml"/><Relationship Id="rId8" Type="http://schemas.openxmlformats.org/officeDocument/2006/relationships/ctrlProp" Target="../ctrlProps/ctrlProps95.xml"/><Relationship Id="rId9" Type="http://schemas.openxmlformats.org/officeDocument/2006/relationships/ctrlProp" Target="../ctrlProps/ctrlProps96.xml"/>
</Relationships>
</file>

<file path=xl/worksheets/_rels/sheet15.xml.rels><?xml version="1.0" encoding="UTF-8"?>
<Relationships xmlns="http://schemas.openxmlformats.org/package/2006/relationships"><Relationship Id="rId1" Type="http://schemas.openxmlformats.org/officeDocument/2006/relationships/drawing" Target="../drawings/drawing97.xml"/><Relationship Id="rId2" Type="http://schemas.openxmlformats.org/officeDocument/2006/relationships/vmlDrawing" Target="../drawings/vmlDrawing13.vml"/><Relationship Id="rId3" Type="http://schemas.openxmlformats.org/officeDocument/2006/relationships/ctrlProp" Target="../ctrlProps/ctrlProps98.xml"/><Relationship Id="rId4" Type="http://schemas.openxmlformats.org/officeDocument/2006/relationships/ctrlProp" Target="../ctrlProps/ctrlProps99.xml"/><Relationship Id="rId5" Type="http://schemas.openxmlformats.org/officeDocument/2006/relationships/ctrlProp" Target="../ctrlProps/ctrlProps100.xml"/><Relationship Id="rId6" Type="http://schemas.openxmlformats.org/officeDocument/2006/relationships/ctrlProp" Target="../ctrlProps/ctrlProps101.xml"/><Relationship Id="rId7" Type="http://schemas.openxmlformats.org/officeDocument/2006/relationships/ctrlProp" Target="../ctrlProps/ctrlProps102.xml"/><Relationship Id="rId8" Type="http://schemas.openxmlformats.org/officeDocument/2006/relationships/ctrlProp" Target="../ctrlProps/ctrlProps103.xml"/><Relationship Id="rId9" Type="http://schemas.openxmlformats.org/officeDocument/2006/relationships/ctrlProp" Target="../ctrlProps/ctrlProps104.xml"/>
</Relationships>
</file>

<file path=xl/worksheets/_rels/sheet16.xml.rels><?xml version="1.0" encoding="UTF-8"?>
<Relationships xmlns="http://schemas.openxmlformats.org/package/2006/relationships"><Relationship Id="rId1" Type="http://schemas.openxmlformats.org/officeDocument/2006/relationships/drawing" Target="../drawings/drawing105.xml"/><Relationship Id="rId2" Type="http://schemas.openxmlformats.org/officeDocument/2006/relationships/vmlDrawing" Target="../drawings/vmlDrawing14.vml"/><Relationship Id="rId3" Type="http://schemas.openxmlformats.org/officeDocument/2006/relationships/ctrlProp" Target="../ctrlProps/ctrlProps106.xml"/><Relationship Id="rId4" Type="http://schemas.openxmlformats.org/officeDocument/2006/relationships/ctrlProp" Target="../ctrlProps/ctrlProps107.xml"/><Relationship Id="rId5" Type="http://schemas.openxmlformats.org/officeDocument/2006/relationships/ctrlProp" Target="../ctrlProps/ctrlProps108.xml"/><Relationship Id="rId6" Type="http://schemas.openxmlformats.org/officeDocument/2006/relationships/ctrlProp" Target="../ctrlProps/ctrlProps109.xml"/><Relationship Id="rId7" Type="http://schemas.openxmlformats.org/officeDocument/2006/relationships/ctrlProp" Target="../ctrlProps/ctrlProps110.xml"/><Relationship Id="rId8" Type="http://schemas.openxmlformats.org/officeDocument/2006/relationships/ctrlProp" Target="../ctrlProps/ctrlProps111.xml"/><Relationship Id="rId9" Type="http://schemas.openxmlformats.org/officeDocument/2006/relationships/ctrlProp" Target="../ctrlProps/ctrlProps112.xml"/>
</Relationships>
</file>

<file path=xl/worksheets/_rels/sheet17.xml.rels><?xml version="1.0" encoding="UTF-8"?>
<Relationships xmlns="http://schemas.openxmlformats.org/package/2006/relationships"><Relationship Id="rId1" Type="http://schemas.openxmlformats.org/officeDocument/2006/relationships/drawing" Target="../drawings/drawing113.xml"/><Relationship Id="rId2" Type="http://schemas.openxmlformats.org/officeDocument/2006/relationships/vmlDrawing" Target="../drawings/vmlDrawing15.vml"/><Relationship Id="rId3" Type="http://schemas.openxmlformats.org/officeDocument/2006/relationships/ctrlProp" Target="../ctrlProps/ctrlProps114.xml"/><Relationship Id="rId4" Type="http://schemas.openxmlformats.org/officeDocument/2006/relationships/ctrlProp" Target="../ctrlProps/ctrlProps115.xml"/><Relationship Id="rId5" Type="http://schemas.openxmlformats.org/officeDocument/2006/relationships/ctrlProp" Target="../ctrlProps/ctrlProps116.xml"/><Relationship Id="rId6" Type="http://schemas.openxmlformats.org/officeDocument/2006/relationships/ctrlProp" Target="../ctrlProps/ctrlProps117.xml"/><Relationship Id="rId7" Type="http://schemas.openxmlformats.org/officeDocument/2006/relationships/ctrlProp" Target="../ctrlProps/ctrlProps118.xml"/><Relationship Id="rId8" Type="http://schemas.openxmlformats.org/officeDocument/2006/relationships/ctrlProp" Target="../ctrlProps/ctrlProps119.xml"/><Relationship Id="rId9" Type="http://schemas.openxmlformats.org/officeDocument/2006/relationships/ctrlProp" Target="../ctrlProps/ctrlProps12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2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1" activeCellId="0" sqref="E11"/>
    </sheetView>
  </sheetViews>
  <sheetFormatPr defaultColWidth="11.53515625" defaultRowHeight="11.65" zeroHeight="false" outlineLevelRow="0" outlineLevelCol="0"/>
  <cols>
    <col collapsed="false" customWidth="true" hidden="false" outlineLevel="0" max="1" min="1" style="1" width="1.72"/>
    <col collapsed="false" customWidth="true" hidden="false" outlineLevel="0" max="2" min="2" style="1" width="11.93"/>
    <col collapsed="false" customWidth="true" hidden="false" outlineLevel="0" max="3" min="3" style="1" width="14.79"/>
    <col collapsed="false" customWidth="true" hidden="false" outlineLevel="0" max="4" min="4" style="1" width="24.86"/>
    <col collapsed="false" customWidth="true" hidden="false" outlineLevel="0" max="5" min="5" style="2" width="14.79"/>
    <col collapsed="false" customWidth="true" hidden="false" outlineLevel="0" max="6" min="6" style="1" width="12.79"/>
    <col collapsed="false" customWidth="true" hidden="false" outlineLevel="0" max="7" min="7" style="2" width="14.79"/>
    <col collapsed="false" customWidth="true" hidden="false" outlineLevel="0" max="8" min="8" style="1" width="16.43"/>
    <col collapsed="false" customWidth="true" hidden="false" outlineLevel="0" max="9" min="9" style="1" width="25.3"/>
    <col collapsed="false" customWidth="true" hidden="false" outlineLevel="0" max="10" min="10" style="1" width="14.79"/>
    <col collapsed="false" customWidth="true" hidden="false" outlineLevel="0" max="11" min="11" style="1" width="12.79"/>
    <col collapsed="false" customWidth="true" hidden="false" outlineLevel="0" max="12" min="12" style="1" width="14.79"/>
    <col collapsed="false" customWidth="true" hidden="false" outlineLevel="0" max="13" min="13" style="2" width="12.79"/>
    <col collapsed="false" customWidth="true" hidden="true" outlineLevel="0" max="14" min="14" style="1" width="15.66"/>
    <col collapsed="false" customWidth="true" hidden="true" outlineLevel="0" max="15" min="15" style="1" width="17.96"/>
    <col collapsed="false" customWidth="true" hidden="false" outlineLevel="0" max="16" min="16" style="3" width="11.21"/>
    <col collapsed="false" customWidth="true" hidden="false" outlineLevel="0" max="17" min="17" style="1" width="11.37"/>
    <col collapsed="false" customWidth="true" hidden="false" outlineLevel="0" max="1024" min="18" style="1" width="9.19"/>
  </cols>
  <sheetData>
    <row r="1" customFormat="false" ht="15" hidden="false" customHeight="true" outlineLevel="0" collapsed="false">
      <c r="A1" s="4"/>
      <c r="B1" s="5" t="s">
        <v>0</v>
      </c>
      <c r="C1" s="4"/>
      <c r="D1" s="4"/>
      <c r="E1" s="4"/>
      <c r="F1" s="4"/>
      <c r="G1" s="4"/>
      <c r="H1" s="4"/>
      <c r="I1" s="4"/>
      <c r="J1" s="4"/>
      <c r="K1" s="4"/>
      <c r="L1" s="4"/>
      <c r="M1" s="4"/>
      <c r="N1" s="4"/>
      <c r="P1" s="1"/>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row>
    <row r="2" customFormat="false" ht="20.1" hidden="false" customHeight="true" outlineLevel="0" collapsed="false">
      <c r="A2" s="4"/>
      <c r="B2" s="6" t="s">
        <v>1</v>
      </c>
      <c r="C2" s="4"/>
      <c r="D2" s="7"/>
      <c r="E2" s="8"/>
      <c r="F2" s="7"/>
      <c r="G2" s="8"/>
      <c r="H2" s="7"/>
      <c r="I2" s="7"/>
      <c r="J2" s="7"/>
      <c r="K2" s="7"/>
      <c r="L2" s="7"/>
      <c r="M2" s="8"/>
      <c r="N2" s="4"/>
      <c r="P2" s="1"/>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row>
    <row r="3" customFormat="false" ht="15" hidden="false" customHeight="true" outlineLevel="0" collapsed="false">
      <c r="A3" s="4"/>
      <c r="B3" s="9" t="s">
        <v>2</v>
      </c>
      <c r="C3" s="10"/>
      <c r="D3" s="10"/>
      <c r="E3" s="8"/>
      <c r="F3" s="11"/>
      <c r="G3" s="8"/>
      <c r="H3" s="10"/>
      <c r="I3" s="11"/>
      <c r="J3" s="11"/>
      <c r="K3" s="11"/>
      <c r="L3" s="7"/>
      <c r="M3" s="4"/>
      <c r="N3" s="4"/>
      <c r="P3" s="1"/>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row>
    <row r="4" customFormat="false" ht="30.55" hidden="false" customHeight="false" outlineLevel="0" collapsed="false">
      <c r="A4" s="4"/>
      <c r="B4" s="12" t="s">
        <v>3</v>
      </c>
      <c r="C4" s="12" t="s">
        <v>4</v>
      </c>
      <c r="D4" s="12" t="s">
        <v>5</v>
      </c>
      <c r="E4" s="12" t="s">
        <v>6</v>
      </c>
      <c r="F4" s="12" t="s">
        <v>7</v>
      </c>
      <c r="G4" s="12" t="s">
        <v>8</v>
      </c>
      <c r="H4" s="12" t="s">
        <v>9</v>
      </c>
      <c r="I4" s="12" t="s">
        <v>10</v>
      </c>
      <c r="J4" s="12" t="s">
        <v>11</v>
      </c>
      <c r="K4" s="12" t="s">
        <v>12</v>
      </c>
      <c r="L4" s="12" t="s">
        <v>13</v>
      </c>
      <c r="M4" s="12" t="s">
        <v>14</v>
      </c>
      <c r="N4" s="4"/>
      <c r="P4" s="1"/>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row>
    <row r="5" customFormat="false" ht="14.05" hidden="false" customHeight="false" outlineLevel="0" collapsed="false">
      <c r="A5" s="4"/>
      <c r="B5" s="13" t="s">
        <v>15</v>
      </c>
      <c r="C5" s="13" t="s">
        <v>16</v>
      </c>
      <c r="D5" s="13" t="s">
        <v>17</v>
      </c>
      <c r="E5" s="13" t="s">
        <v>18</v>
      </c>
      <c r="F5" s="13" t="s">
        <v>19</v>
      </c>
      <c r="G5" s="13" t="s">
        <v>20</v>
      </c>
      <c r="H5" s="13" t="s">
        <v>21</v>
      </c>
      <c r="I5" s="13" t="s">
        <v>22</v>
      </c>
      <c r="J5" s="13" t="s">
        <v>23</v>
      </c>
      <c r="K5" s="13" t="s">
        <v>24</v>
      </c>
      <c r="L5" s="13" t="s">
        <v>25</v>
      </c>
      <c r="M5" s="13" t="s">
        <v>26</v>
      </c>
      <c r="N5" s="4"/>
      <c r="P5" s="1"/>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customFormat="false" ht="35.1" hidden="false" customHeight="true" outlineLevel="0" collapsed="false">
      <c r="A6" s="4"/>
      <c r="B6" s="14" t="n">
        <v>1</v>
      </c>
      <c r="C6" s="15" t="s">
        <v>27</v>
      </c>
      <c r="D6" s="16" t="s">
        <v>28</v>
      </c>
      <c r="E6" s="17" t="n">
        <v>2011</v>
      </c>
      <c r="F6" s="18" t="s">
        <v>29</v>
      </c>
      <c r="G6" s="17"/>
      <c r="H6" s="19" t="n">
        <v>0.4257</v>
      </c>
      <c r="I6" s="20" t="s">
        <v>30</v>
      </c>
      <c r="J6" s="18" t="s">
        <v>31</v>
      </c>
      <c r="K6" s="18" t="s">
        <v>31</v>
      </c>
      <c r="L6" s="18" t="s">
        <v>32</v>
      </c>
      <c r="M6" s="18" t="s">
        <v>31</v>
      </c>
      <c r="N6" s="4"/>
      <c r="P6" s="1"/>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row>
    <row r="7" customFormat="false" ht="35.1" hidden="false" customHeight="true" outlineLevel="0" collapsed="false">
      <c r="A7" s="4"/>
      <c r="B7" s="14" t="n">
        <v>2</v>
      </c>
      <c r="C7" s="15" t="s">
        <v>33</v>
      </c>
      <c r="D7" s="16" t="s">
        <v>34</v>
      </c>
      <c r="E7" s="17" t="n">
        <v>1995</v>
      </c>
      <c r="F7" s="18" t="s">
        <v>29</v>
      </c>
      <c r="G7" s="17"/>
      <c r="H7" s="19" t="n">
        <v>0.0222</v>
      </c>
      <c r="I7" s="21" t="s">
        <v>35</v>
      </c>
      <c r="J7" s="18" t="s">
        <v>32</v>
      </c>
      <c r="K7" s="18" t="s">
        <v>32</v>
      </c>
      <c r="L7" s="18" t="s">
        <v>31</v>
      </c>
      <c r="M7" s="18" t="s">
        <v>32</v>
      </c>
      <c r="N7" s="4"/>
      <c r="P7" s="1"/>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row>
    <row r="8" customFormat="false" ht="59.7" hidden="false" customHeight="false" outlineLevel="0" collapsed="false">
      <c r="A8" s="4"/>
      <c r="B8" s="14" t="n">
        <v>3</v>
      </c>
      <c r="C8" s="15" t="s">
        <v>36</v>
      </c>
      <c r="D8" s="16" t="s">
        <v>37</v>
      </c>
      <c r="E8" s="17" t="n">
        <v>2007</v>
      </c>
      <c r="F8" s="18" t="s">
        <v>29</v>
      </c>
      <c r="G8" s="17"/>
      <c r="H8" s="19" t="n">
        <v>0.0014</v>
      </c>
      <c r="I8" s="21" t="s">
        <v>38</v>
      </c>
      <c r="J8" s="18" t="s">
        <v>31</v>
      </c>
      <c r="K8" s="18" t="s">
        <v>31</v>
      </c>
      <c r="L8" s="18" t="s">
        <v>32</v>
      </c>
      <c r="M8" s="18" t="s">
        <v>32</v>
      </c>
      <c r="N8" s="4"/>
      <c r="P8" s="1"/>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row>
    <row r="9" customFormat="false" ht="39.75" hidden="false" customHeight="false" outlineLevel="0" collapsed="false">
      <c r="A9" s="4"/>
      <c r="B9" s="14" t="n">
        <v>4</v>
      </c>
      <c r="C9" s="15" t="s">
        <v>39</v>
      </c>
      <c r="D9" s="16" t="s">
        <v>40</v>
      </c>
      <c r="E9" s="17" t="n">
        <v>2017</v>
      </c>
      <c r="F9" s="18" t="s">
        <v>29</v>
      </c>
      <c r="G9" s="17"/>
      <c r="H9" s="19" t="n">
        <v>0.03</v>
      </c>
      <c r="I9" s="20" t="s">
        <v>41</v>
      </c>
      <c r="J9" s="18" t="s">
        <v>32</v>
      </c>
      <c r="K9" s="18" t="s">
        <v>32</v>
      </c>
      <c r="L9" s="18" t="s">
        <v>32</v>
      </c>
      <c r="M9" s="18" t="s">
        <v>32</v>
      </c>
      <c r="N9" s="4"/>
      <c r="P9" s="1"/>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row>
    <row r="10" customFormat="false" ht="35.1" hidden="false" customHeight="true" outlineLevel="0" collapsed="false">
      <c r="A10" s="4"/>
      <c r="B10" s="14"/>
      <c r="C10" s="15"/>
      <c r="D10" s="16"/>
      <c r="E10" s="17"/>
      <c r="F10" s="18"/>
      <c r="G10" s="17"/>
      <c r="H10" s="22"/>
      <c r="I10" s="20"/>
      <c r="J10" s="18"/>
      <c r="K10" s="18"/>
      <c r="L10" s="18"/>
      <c r="M10" s="18"/>
      <c r="N10" s="4"/>
      <c r="P10" s="1"/>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row>
    <row r="11" customFormat="false" ht="35.1" hidden="false" customHeight="true" outlineLevel="0" collapsed="false">
      <c r="A11" s="4"/>
      <c r="B11" s="14"/>
      <c r="C11" s="15"/>
      <c r="D11" s="16"/>
      <c r="E11" s="17"/>
      <c r="F11" s="18"/>
      <c r="G11" s="17"/>
      <c r="H11" s="22"/>
      <c r="I11" s="20"/>
      <c r="J11" s="18"/>
      <c r="K11" s="18"/>
      <c r="L11" s="18"/>
      <c r="M11" s="18"/>
      <c r="N11" s="4"/>
      <c r="P11" s="1"/>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row>
    <row r="12" customFormat="false" ht="35.1" hidden="false" customHeight="true" outlineLevel="0" collapsed="false">
      <c r="A12" s="4"/>
      <c r="B12" s="14"/>
      <c r="C12" s="15"/>
      <c r="D12" s="16"/>
      <c r="E12" s="17"/>
      <c r="F12" s="18"/>
      <c r="G12" s="17"/>
      <c r="H12" s="22"/>
      <c r="I12" s="20"/>
      <c r="J12" s="18"/>
      <c r="K12" s="18"/>
      <c r="L12" s="18"/>
      <c r="M12" s="18"/>
      <c r="N12" s="4"/>
      <c r="P12" s="1"/>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row>
    <row r="13" customFormat="false" ht="35.1" hidden="false" customHeight="true" outlineLevel="0" collapsed="false">
      <c r="A13" s="4"/>
      <c r="B13" s="14"/>
      <c r="C13" s="15"/>
      <c r="D13" s="16"/>
      <c r="E13" s="17"/>
      <c r="F13" s="18"/>
      <c r="G13" s="17"/>
      <c r="H13" s="22"/>
      <c r="I13" s="20"/>
      <c r="J13" s="18"/>
      <c r="K13" s="18"/>
      <c r="L13" s="18"/>
      <c r="M13" s="18"/>
      <c r="N13" s="4"/>
      <c r="P13" s="1"/>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row>
    <row r="14" customFormat="false" ht="35.1" hidden="false" customHeight="true" outlineLevel="0" collapsed="false">
      <c r="A14" s="4"/>
      <c r="B14" s="14"/>
      <c r="C14" s="15"/>
      <c r="D14" s="16"/>
      <c r="E14" s="17"/>
      <c r="F14" s="18"/>
      <c r="G14" s="17"/>
      <c r="H14" s="22"/>
      <c r="I14" s="20"/>
      <c r="J14" s="18"/>
      <c r="K14" s="18"/>
      <c r="L14" s="18"/>
      <c r="M14" s="18"/>
      <c r="N14" s="4"/>
      <c r="P14" s="1"/>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row>
    <row r="15" customFormat="false" ht="12" hidden="false" customHeight="true" outlineLevel="0" collapsed="false">
      <c r="A15" s="4"/>
      <c r="B15" s="4"/>
      <c r="C15" s="4"/>
      <c r="D15" s="4"/>
      <c r="E15" s="4"/>
      <c r="F15" s="4"/>
      <c r="G15" s="4"/>
      <c r="H15" s="4"/>
      <c r="I15" s="4"/>
      <c r="J15" s="4"/>
      <c r="K15" s="4"/>
      <c r="L15" s="4"/>
      <c r="M15" s="4"/>
      <c r="N15" s="4"/>
      <c r="P15" s="1"/>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row>
    <row r="16" customFormat="false" ht="15" hidden="false" customHeight="true" outlineLevel="0" collapsed="false">
      <c r="A16" s="4"/>
      <c r="B16" s="23" t="s">
        <v>42</v>
      </c>
      <c r="C16" s="4"/>
      <c r="D16" s="4"/>
      <c r="E16" s="4"/>
      <c r="F16" s="4"/>
      <c r="G16" s="4"/>
      <c r="H16" s="4"/>
      <c r="I16" s="4"/>
      <c r="J16" s="4"/>
      <c r="K16" s="4"/>
      <c r="L16" s="4"/>
      <c r="M16" s="4"/>
      <c r="N16" s="4"/>
      <c r="P16" s="1"/>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row>
    <row r="17" customFormat="false" ht="14.05" hidden="false" customHeight="false" outlineLevel="0" collapsed="false">
      <c r="A17" s="4"/>
      <c r="B17" s="23" t="s">
        <v>43</v>
      </c>
      <c r="C17" s="4"/>
      <c r="D17" s="4"/>
      <c r="E17" s="4"/>
      <c r="F17" s="4"/>
      <c r="G17" s="4"/>
      <c r="H17" s="24"/>
      <c r="I17" s="4"/>
      <c r="J17" s="4"/>
      <c r="K17" s="4"/>
      <c r="L17" s="4"/>
      <c r="M17" s="4"/>
      <c r="N17" s="4"/>
      <c r="P17" s="1"/>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row>
    <row r="18" customFormat="false" ht="14.05" hidden="false" customHeight="false" outlineLevel="0" collapsed="false">
      <c r="A18" s="4"/>
      <c r="B18" s="23" t="s">
        <v>44</v>
      </c>
      <c r="C18" s="4"/>
      <c r="D18" s="4"/>
      <c r="E18" s="4"/>
      <c r="F18" s="4"/>
      <c r="G18" s="4"/>
      <c r="H18" s="4"/>
      <c r="I18" s="4"/>
      <c r="J18" s="4"/>
      <c r="K18" s="4"/>
      <c r="L18" s="4"/>
      <c r="M18" s="4"/>
      <c r="N18" s="4"/>
      <c r="P18" s="1"/>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row>
    <row r="19" customFormat="false" ht="14.05" hidden="false" customHeight="false" outlineLevel="0" collapsed="false">
      <c r="A19" s="4"/>
      <c r="B19" s="25" t="s">
        <v>45</v>
      </c>
      <c r="C19" s="4"/>
      <c r="D19" s="4"/>
      <c r="E19" s="4"/>
      <c r="F19" s="4"/>
      <c r="G19" s="4"/>
      <c r="H19" s="4"/>
      <c r="I19" s="4"/>
      <c r="J19" s="4"/>
      <c r="K19" s="4"/>
      <c r="L19" s="4"/>
      <c r="M19" s="4"/>
      <c r="N19" s="4"/>
      <c r="P19" s="1"/>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row>
    <row r="20" customFormat="false" ht="14.05" hidden="false" customHeight="false" outlineLevel="0" collapsed="false">
      <c r="A20" s="4"/>
      <c r="B20" s="23" t="s">
        <v>46</v>
      </c>
      <c r="C20" s="4"/>
      <c r="D20" s="4"/>
      <c r="E20" s="4"/>
      <c r="F20" s="4"/>
      <c r="G20" s="4"/>
      <c r="H20" s="4"/>
      <c r="I20" s="4"/>
      <c r="J20" s="4"/>
      <c r="K20" s="4"/>
      <c r="L20" s="4"/>
      <c r="M20" s="4"/>
      <c r="N20" s="4"/>
      <c r="P20" s="1"/>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row>
    <row r="21" customFormat="false" ht="14.05" hidden="false" customHeight="false" outlineLevel="0" collapsed="false">
      <c r="A21" s="4"/>
      <c r="B21" s="23" t="s">
        <v>47</v>
      </c>
      <c r="C21" s="4"/>
      <c r="D21" s="4"/>
      <c r="E21" s="4"/>
      <c r="F21" s="4"/>
      <c r="G21" s="4"/>
      <c r="H21" s="4"/>
      <c r="I21" s="4"/>
      <c r="J21" s="4"/>
      <c r="K21" s="4"/>
      <c r="L21" s="4"/>
      <c r="M21" s="4"/>
      <c r="N21" s="4"/>
      <c r="P21" s="1"/>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row>
    <row r="22" customFormat="false" ht="13.5" hidden="false" customHeight="true" outlineLevel="0" collapsed="false">
      <c r="A22" s="4"/>
      <c r="B22" s="23" t="s">
        <v>48</v>
      </c>
      <c r="C22" s="4"/>
      <c r="D22" s="4"/>
      <c r="E22" s="4"/>
      <c r="F22" s="4"/>
      <c r="G22" s="4"/>
      <c r="H22" s="4"/>
      <c r="I22" s="4"/>
      <c r="J22" s="4"/>
      <c r="K22" s="4"/>
      <c r="L22" s="4"/>
      <c r="M22" s="4"/>
      <c r="N22" s="4"/>
      <c r="P22" s="26"/>
      <c r="Q22" s="26"/>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row>
    <row r="23" customFormat="false" ht="14.05" hidden="false" customHeight="false" outlineLevel="0" collapsed="false">
      <c r="A23" s="4"/>
      <c r="B23" s="23" t="s">
        <v>49</v>
      </c>
      <c r="C23" s="4"/>
      <c r="D23" s="4"/>
      <c r="E23" s="4"/>
      <c r="F23" s="4"/>
      <c r="G23" s="4"/>
      <c r="H23" s="4"/>
      <c r="I23" s="4"/>
      <c r="J23" s="4"/>
      <c r="K23" s="4"/>
      <c r="L23" s="4"/>
      <c r="M23" s="4"/>
      <c r="N23" s="4"/>
      <c r="P23" s="27"/>
      <c r="Q23" s="28"/>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row>
    <row r="24" customFormat="false" ht="14.05" hidden="false" customHeight="false" outlineLevel="0" collapsed="false">
      <c r="A24" s="4"/>
      <c r="B24" s="23" t="s">
        <v>50</v>
      </c>
      <c r="C24" s="4"/>
      <c r="D24" s="4"/>
      <c r="E24" s="4"/>
      <c r="F24" s="4"/>
      <c r="G24" s="4"/>
      <c r="H24" s="4"/>
      <c r="I24" s="4"/>
      <c r="J24" s="4"/>
      <c r="K24" s="4"/>
      <c r="L24" s="4"/>
      <c r="M24" s="4"/>
      <c r="N24" s="4"/>
      <c r="P24" s="27"/>
      <c r="Q24" s="28"/>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row>
    <row r="25" customFormat="false" ht="14.05" hidden="false" customHeight="false" outlineLevel="0" collapsed="false">
      <c r="A25" s="4"/>
      <c r="B25" s="23" t="s">
        <v>51</v>
      </c>
      <c r="C25" s="4"/>
      <c r="D25" s="4"/>
      <c r="E25" s="4"/>
      <c r="F25" s="4"/>
      <c r="G25" s="4"/>
      <c r="H25" s="4"/>
      <c r="I25" s="4"/>
      <c r="J25" s="4"/>
      <c r="K25" s="4"/>
      <c r="L25" s="4"/>
      <c r="M25" s="4"/>
      <c r="N25" s="4"/>
      <c r="P25" s="27"/>
      <c r="Q25" s="28"/>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row>
    <row r="26" customFormat="false" ht="14.05" hidden="false" customHeight="false" outlineLevel="0" collapsed="false">
      <c r="A26" s="4"/>
      <c r="B26" s="23" t="s">
        <v>52</v>
      </c>
      <c r="C26" s="4"/>
      <c r="D26" s="4"/>
      <c r="E26" s="4"/>
      <c r="F26" s="4"/>
      <c r="G26" s="4"/>
      <c r="H26" s="4"/>
      <c r="I26" s="4"/>
      <c r="J26" s="4"/>
      <c r="K26" s="4"/>
      <c r="L26" s="4"/>
      <c r="M26" s="4"/>
      <c r="N26" s="4"/>
      <c r="P26" s="27"/>
      <c r="Q26" s="28"/>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row>
    <row r="27" customFormat="false" ht="14.05" hidden="false" customHeight="false" outlineLevel="0" collapsed="false">
      <c r="A27" s="4"/>
      <c r="B27" s="4"/>
      <c r="C27" s="4"/>
      <c r="D27" s="4"/>
      <c r="E27" s="4"/>
      <c r="F27" s="4"/>
      <c r="G27" s="4"/>
      <c r="H27" s="4"/>
      <c r="I27" s="4"/>
      <c r="J27" s="4"/>
      <c r="K27" s="4"/>
      <c r="L27" s="4"/>
      <c r="M27" s="4"/>
      <c r="N27" s="4"/>
      <c r="P27" s="27"/>
      <c r="Q27" s="28"/>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row>
    <row r="28" customFormat="false" ht="12.8" hidden="false" customHeight="false" outlineLevel="0" collapsed="false">
      <c r="P28" s="27"/>
      <c r="Q28" s="28"/>
    </row>
    <row r="29" customFormat="false" ht="12.8" hidden="false" customHeight="false" outlineLevel="0" collapsed="false">
      <c r="P29" s="27"/>
      <c r="Q29" s="28"/>
    </row>
    <row r="30" customFormat="false" ht="12.8" hidden="false" customHeight="false" outlineLevel="0" collapsed="false">
      <c r="P30" s="27"/>
      <c r="Q30" s="28"/>
    </row>
    <row r="31" customFormat="false" ht="12.8" hidden="false" customHeight="false" outlineLevel="0" collapsed="false">
      <c r="P31" s="27"/>
      <c r="Q31" s="28"/>
    </row>
    <row r="32" customFormat="false" ht="12.8" hidden="false" customHeight="false" outlineLevel="0" collapsed="false">
      <c r="P32" s="27"/>
      <c r="Q32" s="28"/>
    </row>
    <row r="33" customFormat="false" ht="12.8" hidden="false" customHeight="false" outlineLevel="0" collapsed="false">
      <c r="P33" s="27"/>
      <c r="Q33" s="28"/>
    </row>
    <row r="34" customFormat="false" ht="12.8" hidden="false" customHeight="false" outlineLevel="0" collapsed="false">
      <c r="P34" s="27"/>
      <c r="Q34" s="28"/>
    </row>
    <row r="35" customFormat="false" ht="12.8" hidden="false" customHeight="false" outlineLevel="0" collapsed="false">
      <c r="P35" s="27"/>
      <c r="Q35" s="28"/>
    </row>
    <row r="36" customFormat="false" ht="12.8" hidden="false" customHeight="false" outlineLevel="0" collapsed="false">
      <c r="P36" s="27"/>
      <c r="Q36" s="28"/>
    </row>
    <row r="37" customFormat="false" ht="12.8" hidden="false" customHeight="false" outlineLevel="0" collapsed="false">
      <c r="P37" s="27"/>
      <c r="Q37" s="28"/>
    </row>
    <row r="38" customFormat="false" ht="12.8" hidden="false" customHeight="false" outlineLevel="0" collapsed="false">
      <c r="P38" s="27"/>
      <c r="Q38" s="28"/>
    </row>
    <row r="39" customFormat="false" ht="12.8" hidden="false" customHeight="false" outlineLevel="0" collapsed="false">
      <c r="P39" s="27"/>
      <c r="Q39" s="28"/>
    </row>
    <row r="40" customFormat="false" ht="12.8" hidden="false" customHeight="false" outlineLevel="0" collapsed="false">
      <c r="P40" s="27"/>
      <c r="Q40" s="28"/>
    </row>
    <row r="41" customFormat="false" ht="12.8" hidden="false" customHeight="false" outlineLevel="0" collapsed="false">
      <c r="P41" s="27"/>
      <c r="Q41" s="28"/>
    </row>
    <row r="42" customFormat="false" ht="12.8" hidden="false" customHeight="false" outlineLevel="0" collapsed="false">
      <c r="P42" s="27"/>
      <c r="Q42" s="28"/>
    </row>
    <row r="43" customFormat="false" ht="12.8" hidden="false" customHeight="false" outlineLevel="0" collapsed="false">
      <c r="P43" s="27"/>
      <c r="Q43" s="28"/>
    </row>
    <row r="44" customFormat="false" ht="12.8" hidden="false" customHeight="false" outlineLevel="0" collapsed="false">
      <c r="P44" s="27"/>
      <c r="Q44" s="28"/>
    </row>
    <row r="45" customFormat="false" ht="12.8" hidden="false" customHeight="false" outlineLevel="0" collapsed="false">
      <c r="P45" s="27"/>
      <c r="Q45" s="28"/>
    </row>
    <row r="46" customFormat="false" ht="12.8" hidden="false" customHeight="false" outlineLevel="0" collapsed="false">
      <c r="P46" s="27"/>
      <c r="Q46" s="28"/>
    </row>
    <row r="47" customFormat="false" ht="12.8" hidden="false" customHeight="false" outlineLevel="0" collapsed="false">
      <c r="P47" s="27"/>
      <c r="Q47" s="28"/>
    </row>
    <row r="48" customFormat="false" ht="12.8" hidden="false" customHeight="false" outlineLevel="0" collapsed="false">
      <c r="P48" s="27"/>
      <c r="Q48" s="28"/>
    </row>
    <row r="49" customFormat="false" ht="12.8" hidden="false" customHeight="false" outlineLevel="0" collapsed="false">
      <c r="P49" s="27"/>
      <c r="Q49" s="28"/>
    </row>
    <row r="50" customFormat="false" ht="12.8" hidden="false" customHeight="false" outlineLevel="0" collapsed="false">
      <c r="P50" s="27"/>
      <c r="Q50" s="28"/>
    </row>
    <row r="51" customFormat="false" ht="12.8" hidden="false" customHeight="false" outlineLevel="0" collapsed="false">
      <c r="P51" s="27"/>
      <c r="Q51" s="28"/>
    </row>
    <row r="52" customFormat="false" ht="12.8" hidden="false" customHeight="false" outlineLevel="0" collapsed="false">
      <c r="P52" s="27"/>
      <c r="Q52" s="28"/>
    </row>
    <row r="53" customFormat="false" ht="12.8" hidden="false" customHeight="false" outlineLevel="0" collapsed="false">
      <c r="P53" s="27"/>
      <c r="Q53" s="28"/>
    </row>
    <row r="54" customFormat="false" ht="12.8" hidden="false" customHeight="false" outlineLevel="0" collapsed="false">
      <c r="P54" s="27"/>
      <c r="Q54" s="28"/>
    </row>
    <row r="55" customFormat="false" ht="12.8" hidden="false" customHeight="false" outlineLevel="0" collapsed="false">
      <c r="P55" s="27"/>
      <c r="Q55" s="28"/>
    </row>
    <row r="56" customFormat="false" ht="12.8" hidden="false" customHeight="false" outlineLevel="0" collapsed="false">
      <c r="P56" s="27"/>
      <c r="Q56" s="28"/>
    </row>
    <row r="57" customFormat="false" ht="12.8" hidden="false" customHeight="false" outlineLevel="0" collapsed="false">
      <c r="P57" s="27"/>
      <c r="Q57" s="28"/>
    </row>
    <row r="58" customFormat="false" ht="12.8" hidden="false" customHeight="false" outlineLevel="0" collapsed="false">
      <c r="P58" s="27"/>
      <c r="Q58" s="28"/>
    </row>
    <row r="59" customFormat="false" ht="12.8" hidden="false" customHeight="false" outlineLevel="0" collapsed="false">
      <c r="P59" s="27"/>
      <c r="Q59" s="28"/>
    </row>
    <row r="60" customFormat="false" ht="12.8" hidden="false" customHeight="false" outlineLevel="0" collapsed="false">
      <c r="P60" s="27"/>
      <c r="Q60" s="28"/>
    </row>
    <row r="61" customFormat="false" ht="12.8" hidden="false" customHeight="false" outlineLevel="0" collapsed="false">
      <c r="P61" s="27"/>
      <c r="Q61" s="28"/>
    </row>
    <row r="62" customFormat="false" ht="12.8" hidden="false" customHeight="false" outlineLevel="0" collapsed="false">
      <c r="P62" s="27"/>
      <c r="Q62" s="28"/>
    </row>
    <row r="63" customFormat="false" ht="12.8" hidden="false" customHeight="false" outlineLevel="0" collapsed="false">
      <c r="P63" s="27"/>
      <c r="Q63" s="28"/>
    </row>
    <row r="64" customFormat="false" ht="12.8" hidden="false" customHeight="false" outlineLevel="0" collapsed="false">
      <c r="N64" s="1" t="s">
        <v>31</v>
      </c>
      <c r="O64" s="29" t="n">
        <v>2017</v>
      </c>
    </row>
    <row r="65" customFormat="false" ht="12.8" hidden="false" customHeight="false" outlineLevel="0" collapsed="false">
      <c r="N65" s="1" t="s">
        <v>32</v>
      </c>
      <c r="O65" s="29" t="n">
        <f aca="false">+O64-1</f>
        <v>2016</v>
      </c>
    </row>
    <row r="66" customFormat="false" ht="12.8" hidden="false" customHeight="false" outlineLevel="0" collapsed="false">
      <c r="N66" s="1" t="s">
        <v>29</v>
      </c>
      <c r="O66" s="29" t="n">
        <f aca="false">+O65-1</f>
        <v>2015</v>
      </c>
    </row>
    <row r="67" customFormat="false" ht="12.8" hidden="false" customHeight="false" outlineLevel="0" collapsed="false">
      <c r="N67" s="1" t="s">
        <v>53</v>
      </c>
      <c r="O67" s="29" t="n">
        <f aca="false">+O66-1</f>
        <v>2014</v>
      </c>
    </row>
    <row r="68" customFormat="false" ht="12.8" hidden="false" customHeight="false" outlineLevel="0" collapsed="false">
      <c r="N68" s="1" t="s">
        <v>54</v>
      </c>
      <c r="O68" s="29" t="n">
        <f aca="false">+O67-1</f>
        <v>2013</v>
      </c>
    </row>
    <row r="69" customFormat="false" ht="12.8" hidden="false" customHeight="false" outlineLevel="0" collapsed="false">
      <c r="N69" s="1" t="s">
        <v>55</v>
      </c>
      <c r="O69" s="29" t="n">
        <f aca="false">+O68-1</f>
        <v>2012</v>
      </c>
    </row>
    <row r="70" customFormat="false" ht="12.8" hidden="false" customHeight="false" outlineLevel="0" collapsed="false">
      <c r="N70" s="1" t="s">
        <v>56</v>
      </c>
      <c r="O70" s="29" t="n">
        <f aca="false">+O69-1</f>
        <v>2011</v>
      </c>
    </row>
    <row r="71" customFormat="false" ht="12.8" hidden="false" customHeight="false" outlineLevel="0" collapsed="false">
      <c r="N71" s="1" t="s">
        <v>57</v>
      </c>
      <c r="O71" s="29" t="n">
        <f aca="false">+O70-1</f>
        <v>2010</v>
      </c>
    </row>
    <row r="72" customFormat="false" ht="12.8" hidden="false" customHeight="false" outlineLevel="0" collapsed="false">
      <c r="O72" s="29" t="n">
        <f aca="false">+O71-1</f>
        <v>2009</v>
      </c>
    </row>
    <row r="73" customFormat="false" ht="12.8" hidden="false" customHeight="false" outlineLevel="0" collapsed="false">
      <c r="O73" s="29" t="n">
        <f aca="false">+O72-1</f>
        <v>2008</v>
      </c>
    </row>
    <row r="74" customFormat="false" ht="12.8" hidden="false" customHeight="false" outlineLevel="0" collapsed="false">
      <c r="O74" s="29" t="n">
        <f aca="false">+O73-1</f>
        <v>2007</v>
      </c>
    </row>
    <row r="75" customFormat="false" ht="12.8" hidden="false" customHeight="false" outlineLevel="0" collapsed="false">
      <c r="O75" s="29" t="n">
        <f aca="false">+O74-1</f>
        <v>2006</v>
      </c>
    </row>
    <row r="76" customFormat="false" ht="12.8" hidden="false" customHeight="false" outlineLevel="0" collapsed="false">
      <c r="O76" s="29" t="n">
        <f aca="false">+O75-1</f>
        <v>2005</v>
      </c>
    </row>
    <row r="77" customFormat="false" ht="12.8" hidden="false" customHeight="false" outlineLevel="0" collapsed="false">
      <c r="O77" s="29" t="n">
        <f aca="false">+O76-1</f>
        <v>2004</v>
      </c>
    </row>
    <row r="78" customFormat="false" ht="12.8" hidden="false" customHeight="false" outlineLevel="0" collapsed="false">
      <c r="O78" s="29" t="n">
        <f aca="false">+O77-1</f>
        <v>2003</v>
      </c>
    </row>
    <row r="79" customFormat="false" ht="12.8" hidden="false" customHeight="false" outlineLevel="0" collapsed="false">
      <c r="O79" s="29" t="n">
        <f aca="false">+O78-1</f>
        <v>2002</v>
      </c>
    </row>
    <row r="80" customFormat="false" ht="12.8" hidden="false" customHeight="false" outlineLevel="0" collapsed="false">
      <c r="O80" s="29" t="n">
        <f aca="false">+O79-1</f>
        <v>2001</v>
      </c>
    </row>
    <row r="81" customFormat="false" ht="12.8" hidden="false" customHeight="false" outlineLevel="0" collapsed="false">
      <c r="O81" s="29" t="n">
        <f aca="false">+O80-1</f>
        <v>2000</v>
      </c>
    </row>
    <row r="82" customFormat="false" ht="12.8" hidden="false" customHeight="false" outlineLevel="0" collapsed="false">
      <c r="O82" s="29" t="n">
        <f aca="false">+O81-1</f>
        <v>1999</v>
      </c>
    </row>
    <row r="83" customFormat="false" ht="12.8" hidden="false" customHeight="false" outlineLevel="0" collapsed="false">
      <c r="O83" s="29" t="n">
        <f aca="false">+O82-1</f>
        <v>1998</v>
      </c>
    </row>
    <row r="84" customFormat="false" ht="12.8" hidden="false" customHeight="false" outlineLevel="0" collapsed="false">
      <c r="O84" s="29" t="n">
        <f aca="false">+O83-1</f>
        <v>1997</v>
      </c>
    </row>
    <row r="85" customFormat="false" ht="12.8" hidden="false" customHeight="false" outlineLevel="0" collapsed="false">
      <c r="O85" s="29" t="n">
        <f aca="false">+O84-1</f>
        <v>1996</v>
      </c>
    </row>
    <row r="86" customFormat="false" ht="12.8" hidden="false" customHeight="false" outlineLevel="0" collapsed="false">
      <c r="O86" s="29" t="n">
        <f aca="false">+O85-1</f>
        <v>1995</v>
      </c>
    </row>
    <row r="87" customFormat="false" ht="12.8" hidden="false" customHeight="false" outlineLevel="0" collapsed="false">
      <c r="O87" s="29" t="n">
        <f aca="false">+O86-1</f>
        <v>1994</v>
      </c>
    </row>
    <row r="88" customFormat="false" ht="12.8" hidden="false" customHeight="false" outlineLevel="0" collapsed="false">
      <c r="O88" s="29" t="n">
        <f aca="false">+O87-1</f>
        <v>1993</v>
      </c>
    </row>
    <row r="89" customFormat="false" ht="12.8" hidden="false" customHeight="false" outlineLevel="0" collapsed="false">
      <c r="O89" s="29" t="n">
        <f aca="false">+O88-1</f>
        <v>1992</v>
      </c>
    </row>
    <row r="90" customFormat="false" ht="12.8" hidden="false" customHeight="false" outlineLevel="0" collapsed="false">
      <c r="O90" s="29" t="n">
        <f aca="false">+O89-1</f>
        <v>1991</v>
      </c>
    </row>
    <row r="91" customFormat="false" ht="12.8" hidden="false" customHeight="false" outlineLevel="0" collapsed="false">
      <c r="O91" s="29" t="n">
        <f aca="false">+O90-1</f>
        <v>1990</v>
      </c>
    </row>
    <row r="92" customFormat="false" ht="12.8" hidden="false" customHeight="false" outlineLevel="0" collapsed="false">
      <c r="O92" s="29" t="n">
        <f aca="false">+O91-1</f>
        <v>1989</v>
      </c>
    </row>
    <row r="93" customFormat="false" ht="12.8" hidden="false" customHeight="false" outlineLevel="0" collapsed="false">
      <c r="O93" s="29" t="n">
        <f aca="false">+O92-1</f>
        <v>1988</v>
      </c>
    </row>
    <row r="94" customFormat="false" ht="12.8" hidden="false" customHeight="false" outlineLevel="0" collapsed="false">
      <c r="O94" s="29" t="n">
        <f aca="false">+O93-1</f>
        <v>1987</v>
      </c>
    </row>
    <row r="95" customFormat="false" ht="12.8" hidden="false" customHeight="false" outlineLevel="0" collapsed="false">
      <c r="O95" s="29" t="n">
        <f aca="false">+O94-1</f>
        <v>1986</v>
      </c>
    </row>
    <row r="96" customFormat="false" ht="12.8" hidden="false" customHeight="false" outlineLevel="0" collapsed="false">
      <c r="O96" s="29" t="n">
        <f aca="false">+O95-1</f>
        <v>1985</v>
      </c>
    </row>
    <row r="97" customFormat="false" ht="12.8" hidden="false" customHeight="false" outlineLevel="0" collapsed="false">
      <c r="O97" s="29" t="n">
        <f aca="false">+O96-1</f>
        <v>1984</v>
      </c>
    </row>
    <row r="98" customFormat="false" ht="12.8" hidden="false" customHeight="false" outlineLevel="0" collapsed="false">
      <c r="O98" s="29" t="n">
        <f aca="false">+O97-1</f>
        <v>1983</v>
      </c>
    </row>
    <row r="99" customFormat="false" ht="12.8" hidden="false" customHeight="false" outlineLevel="0" collapsed="false">
      <c r="O99" s="29" t="n">
        <f aca="false">+O98-1</f>
        <v>1982</v>
      </c>
    </row>
    <row r="100" customFormat="false" ht="12.8" hidden="false" customHeight="false" outlineLevel="0" collapsed="false">
      <c r="O100" s="29" t="n">
        <f aca="false">+O99-1</f>
        <v>1981</v>
      </c>
    </row>
    <row r="101" customFormat="false" ht="12.8" hidden="false" customHeight="false" outlineLevel="0" collapsed="false">
      <c r="O101" s="29" t="n">
        <f aca="false">+O100-1</f>
        <v>1980</v>
      </c>
    </row>
    <row r="102" customFormat="false" ht="12.8" hidden="false" customHeight="false" outlineLevel="0" collapsed="false">
      <c r="O102" s="29" t="n">
        <f aca="false">+O101-1</f>
        <v>1979</v>
      </c>
    </row>
    <row r="103" customFormat="false" ht="12.8" hidden="false" customHeight="false" outlineLevel="0" collapsed="false">
      <c r="O103" s="29" t="n">
        <f aca="false">+O102-1</f>
        <v>1978</v>
      </c>
    </row>
    <row r="104" customFormat="false" ht="12.8" hidden="false" customHeight="false" outlineLevel="0" collapsed="false">
      <c r="O104" s="29" t="n">
        <f aca="false">+O103-1</f>
        <v>1977</v>
      </c>
    </row>
    <row r="105" customFormat="false" ht="12.8" hidden="false" customHeight="false" outlineLevel="0" collapsed="false">
      <c r="O105" s="29" t="n">
        <f aca="false">+O104-1</f>
        <v>1976</v>
      </c>
    </row>
    <row r="106" customFormat="false" ht="12.8" hidden="false" customHeight="false" outlineLevel="0" collapsed="false">
      <c r="O106" s="29" t="n">
        <f aca="false">+O105-1</f>
        <v>1975</v>
      </c>
    </row>
    <row r="107" customFormat="false" ht="12.8" hidden="false" customHeight="false" outlineLevel="0" collapsed="false">
      <c r="O107" s="29" t="n">
        <f aca="false">+O106-1</f>
        <v>1974</v>
      </c>
    </row>
    <row r="108" customFormat="false" ht="12.8" hidden="false" customHeight="false" outlineLevel="0" collapsed="false">
      <c r="O108" s="29" t="n">
        <f aca="false">+O107-1</f>
        <v>1973</v>
      </c>
    </row>
    <row r="109" customFormat="false" ht="12.8" hidden="false" customHeight="false" outlineLevel="0" collapsed="false">
      <c r="O109" s="29" t="n">
        <f aca="false">+O108-1</f>
        <v>1972</v>
      </c>
    </row>
    <row r="110" customFormat="false" ht="12.8" hidden="false" customHeight="false" outlineLevel="0" collapsed="false">
      <c r="O110" s="29" t="n">
        <f aca="false">+O109-1</f>
        <v>1971</v>
      </c>
    </row>
    <row r="111" customFormat="false" ht="12.8" hidden="false" customHeight="false" outlineLevel="0" collapsed="false">
      <c r="O111" s="29" t="n">
        <f aca="false">+O110-1</f>
        <v>1970</v>
      </c>
    </row>
    <row r="112" customFormat="false" ht="12.8" hidden="false" customHeight="false" outlineLevel="0" collapsed="false">
      <c r="O112" s="29" t="n">
        <f aca="false">+O111-1</f>
        <v>1969</v>
      </c>
    </row>
    <row r="113" customFormat="false" ht="12.8" hidden="false" customHeight="false" outlineLevel="0" collapsed="false">
      <c r="O113" s="29" t="n">
        <f aca="false">+O112-1</f>
        <v>1968</v>
      </c>
    </row>
    <row r="114" customFormat="false" ht="12.8" hidden="false" customHeight="false" outlineLevel="0" collapsed="false">
      <c r="O114" s="29" t="n">
        <f aca="false">+O113-1</f>
        <v>1967</v>
      </c>
    </row>
    <row r="115" customFormat="false" ht="12.8" hidden="false" customHeight="false" outlineLevel="0" collapsed="false">
      <c r="O115" s="29" t="n">
        <f aca="false">+O114-1</f>
        <v>1966</v>
      </c>
    </row>
    <row r="116" customFormat="false" ht="12.8" hidden="false" customHeight="false" outlineLevel="0" collapsed="false">
      <c r="O116" s="29" t="n">
        <f aca="false">+O115-1</f>
        <v>1965</v>
      </c>
    </row>
    <row r="117" customFormat="false" ht="12.8" hidden="false" customHeight="false" outlineLevel="0" collapsed="false">
      <c r="O117" s="29" t="n">
        <f aca="false">+O116-1</f>
        <v>1964</v>
      </c>
    </row>
    <row r="118" customFormat="false" ht="12.8" hidden="false" customHeight="false" outlineLevel="0" collapsed="false">
      <c r="O118" s="29" t="n">
        <f aca="false">+O117-1</f>
        <v>1963</v>
      </c>
    </row>
    <row r="119" customFormat="false" ht="12.8" hidden="false" customHeight="false" outlineLevel="0" collapsed="false">
      <c r="O119" s="29" t="n">
        <f aca="false">+O118-1</f>
        <v>1962</v>
      </c>
    </row>
    <row r="120" customFormat="false" ht="12.8" hidden="false" customHeight="false" outlineLevel="0" collapsed="false">
      <c r="O120" s="29" t="n">
        <f aca="false">+O119-1</f>
        <v>1961</v>
      </c>
    </row>
    <row r="121" customFormat="false" ht="12.8" hidden="false" customHeight="false" outlineLevel="0" collapsed="false">
      <c r="O121" s="29" t="n">
        <f aca="false">+O120-1</f>
        <v>1960</v>
      </c>
    </row>
    <row r="122" customFormat="false" ht="12.8" hidden="false" customHeight="false" outlineLevel="0" collapsed="false">
      <c r="O122" s="29" t="n">
        <f aca="false">+O121-1</f>
        <v>1959</v>
      </c>
    </row>
    <row r="123" customFormat="false" ht="12.8" hidden="false" customHeight="false" outlineLevel="0" collapsed="false">
      <c r="O123" s="29" t="n">
        <f aca="false">+O122-1</f>
        <v>1958</v>
      </c>
    </row>
    <row r="124" customFormat="false" ht="12.8" hidden="false" customHeight="false" outlineLevel="0" collapsed="false">
      <c r="O124" s="29" t="n">
        <f aca="false">+O123-1</f>
        <v>1957</v>
      </c>
    </row>
    <row r="125" customFormat="false" ht="12.8" hidden="false" customHeight="false" outlineLevel="0" collapsed="false">
      <c r="O125" s="29" t="n">
        <f aca="false">+O124-1</f>
        <v>1956</v>
      </c>
    </row>
    <row r="126" customFormat="false" ht="12.8" hidden="false" customHeight="false" outlineLevel="0" collapsed="false">
      <c r="O126" s="29" t="n">
        <f aca="false">+O125-1</f>
        <v>1955</v>
      </c>
    </row>
    <row r="127" customFormat="false" ht="12.8" hidden="false" customHeight="false" outlineLevel="0" collapsed="false">
      <c r="O127" s="29" t="n">
        <f aca="false">+O126-1</f>
        <v>1954</v>
      </c>
    </row>
    <row r="128" customFormat="false" ht="12.8" hidden="false" customHeight="false" outlineLevel="0" collapsed="false">
      <c r="O128" s="29" t="n">
        <f aca="false">+O127-1</f>
        <v>1953</v>
      </c>
    </row>
    <row r="129" customFormat="false" ht="12.8" hidden="false" customHeight="false" outlineLevel="0" collapsed="false">
      <c r="O129" s="29" t="n">
        <f aca="false">+O128-1</f>
        <v>1952</v>
      </c>
    </row>
    <row r="130" customFormat="false" ht="12.8" hidden="false" customHeight="false" outlineLevel="0" collapsed="false">
      <c r="O130" s="29" t="n">
        <f aca="false">+O129-1</f>
        <v>1951</v>
      </c>
    </row>
    <row r="131" customFormat="false" ht="12.8" hidden="false" customHeight="false" outlineLevel="0" collapsed="false">
      <c r="O131" s="29" t="n">
        <f aca="false">+O130-1</f>
        <v>1950</v>
      </c>
    </row>
    <row r="132" customFormat="false" ht="12.8" hidden="false" customHeight="false" outlineLevel="0" collapsed="false">
      <c r="O132" s="29" t="n">
        <f aca="false">+O131-1</f>
        <v>1949</v>
      </c>
    </row>
    <row r="133" customFormat="false" ht="12.8" hidden="false" customHeight="false" outlineLevel="0" collapsed="false">
      <c r="O133" s="29" t="n">
        <f aca="false">+O132-1</f>
        <v>1948</v>
      </c>
    </row>
    <row r="134" customFormat="false" ht="12.8" hidden="false" customHeight="false" outlineLevel="0" collapsed="false">
      <c r="O134" s="29" t="n">
        <f aca="false">+O133-1</f>
        <v>1947</v>
      </c>
    </row>
    <row r="135" customFormat="false" ht="12.8" hidden="false" customHeight="false" outlineLevel="0" collapsed="false">
      <c r="O135" s="29" t="n">
        <f aca="false">+O134-1</f>
        <v>1946</v>
      </c>
    </row>
    <row r="136" customFormat="false" ht="12.8" hidden="false" customHeight="false" outlineLevel="0" collapsed="false">
      <c r="O136" s="29" t="n">
        <f aca="false">+O135-1</f>
        <v>1945</v>
      </c>
    </row>
    <row r="137" customFormat="false" ht="12.8" hidden="false" customHeight="false" outlineLevel="0" collapsed="false">
      <c r="O137" s="29" t="n">
        <f aca="false">+O136-1</f>
        <v>1944</v>
      </c>
    </row>
    <row r="138" customFormat="false" ht="12.8" hidden="false" customHeight="false" outlineLevel="0" collapsed="false">
      <c r="O138" s="29" t="n">
        <f aca="false">+O137-1</f>
        <v>1943</v>
      </c>
    </row>
    <row r="139" customFormat="false" ht="12.8" hidden="false" customHeight="false" outlineLevel="0" collapsed="false">
      <c r="O139" s="29" t="n">
        <f aca="false">+O138-1</f>
        <v>1942</v>
      </c>
    </row>
    <row r="140" customFormat="false" ht="12.8" hidden="false" customHeight="false" outlineLevel="0" collapsed="false">
      <c r="O140" s="29" t="n">
        <f aca="false">+O139-1</f>
        <v>1941</v>
      </c>
    </row>
    <row r="141" customFormat="false" ht="12.8" hidden="false" customHeight="false" outlineLevel="0" collapsed="false">
      <c r="O141" s="29" t="n">
        <f aca="false">+O140-1</f>
        <v>1940</v>
      </c>
    </row>
    <row r="142" customFormat="false" ht="12.8" hidden="false" customHeight="false" outlineLevel="0" collapsed="false">
      <c r="O142" s="29" t="n">
        <f aca="false">+O141-1</f>
        <v>1939</v>
      </c>
    </row>
    <row r="143" customFormat="false" ht="12.8" hidden="false" customHeight="false" outlineLevel="0" collapsed="false">
      <c r="O143" s="29" t="n">
        <f aca="false">+O142-1</f>
        <v>1938</v>
      </c>
    </row>
    <row r="144" customFormat="false" ht="12.8" hidden="false" customHeight="false" outlineLevel="0" collapsed="false">
      <c r="O144" s="29" t="n">
        <f aca="false">+O143-1</f>
        <v>1937</v>
      </c>
    </row>
    <row r="145" customFormat="false" ht="12.8" hidden="false" customHeight="false" outlineLevel="0" collapsed="false">
      <c r="O145" s="29" t="n">
        <f aca="false">+O144-1</f>
        <v>1936</v>
      </c>
    </row>
    <row r="146" customFormat="false" ht="12.8" hidden="false" customHeight="false" outlineLevel="0" collapsed="false">
      <c r="O146" s="29" t="n">
        <f aca="false">+O145-1</f>
        <v>1935</v>
      </c>
    </row>
    <row r="147" customFormat="false" ht="12.8" hidden="false" customHeight="false" outlineLevel="0" collapsed="false">
      <c r="O147" s="29" t="n">
        <f aca="false">+O146-1</f>
        <v>1934</v>
      </c>
    </row>
    <row r="148" customFormat="false" ht="12.8" hidden="false" customHeight="false" outlineLevel="0" collapsed="false">
      <c r="O148" s="29" t="n">
        <f aca="false">+O147-1</f>
        <v>1933</v>
      </c>
    </row>
    <row r="149" customFormat="false" ht="12.8" hidden="false" customHeight="false" outlineLevel="0" collapsed="false">
      <c r="O149" s="29" t="n">
        <f aca="false">+O148-1</f>
        <v>1932</v>
      </c>
    </row>
    <row r="150" customFormat="false" ht="12.8" hidden="false" customHeight="false" outlineLevel="0" collapsed="false">
      <c r="O150" s="29" t="n">
        <f aca="false">+O149-1</f>
        <v>1931</v>
      </c>
    </row>
    <row r="151" customFormat="false" ht="12.8" hidden="false" customHeight="false" outlineLevel="0" collapsed="false">
      <c r="O151" s="29" t="n">
        <f aca="false">+O150-1</f>
        <v>1930</v>
      </c>
    </row>
    <row r="152" customFormat="false" ht="12.8" hidden="false" customHeight="false" outlineLevel="0" collapsed="false">
      <c r="O152" s="29" t="n">
        <f aca="false">+O151-1</f>
        <v>1929</v>
      </c>
    </row>
    <row r="153" customFormat="false" ht="12.8" hidden="false" customHeight="false" outlineLevel="0" collapsed="false">
      <c r="O153" s="29" t="n">
        <f aca="false">+O152-1</f>
        <v>1928</v>
      </c>
    </row>
    <row r="154" customFormat="false" ht="12.8" hidden="false" customHeight="false" outlineLevel="0" collapsed="false">
      <c r="O154" s="29" t="n">
        <f aca="false">+O153-1</f>
        <v>1927</v>
      </c>
    </row>
    <row r="155" customFormat="false" ht="12.8" hidden="false" customHeight="false" outlineLevel="0" collapsed="false">
      <c r="O155" s="29" t="n">
        <f aca="false">+O154-1</f>
        <v>1926</v>
      </c>
    </row>
    <row r="156" customFormat="false" ht="12.8" hidden="false" customHeight="false" outlineLevel="0" collapsed="false">
      <c r="O156" s="29" t="n">
        <f aca="false">+O155-1</f>
        <v>1925</v>
      </c>
    </row>
    <row r="157" customFormat="false" ht="12.8" hidden="false" customHeight="false" outlineLevel="0" collapsed="false">
      <c r="O157" s="29" t="n">
        <f aca="false">+O156-1</f>
        <v>1924</v>
      </c>
    </row>
    <row r="158" customFormat="false" ht="12.8" hidden="false" customHeight="false" outlineLevel="0" collapsed="false">
      <c r="O158" s="29" t="n">
        <f aca="false">+O157-1</f>
        <v>1923</v>
      </c>
    </row>
    <row r="159" customFormat="false" ht="12.8" hidden="false" customHeight="false" outlineLevel="0" collapsed="false">
      <c r="O159" s="29" t="n">
        <f aca="false">+O158-1</f>
        <v>1922</v>
      </c>
    </row>
    <row r="160" customFormat="false" ht="12.8" hidden="false" customHeight="false" outlineLevel="0" collapsed="false">
      <c r="O160" s="29" t="n">
        <f aca="false">+O159-1</f>
        <v>1921</v>
      </c>
    </row>
    <row r="161" customFormat="false" ht="12.8" hidden="false" customHeight="false" outlineLevel="0" collapsed="false">
      <c r="O161" s="29" t="n">
        <f aca="false">+O160-1</f>
        <v>1920</v>
      </c>
    </row>
    <row r="162" customFormat="false" ht="12.8" hidden="false" customHeight="false" outlineLevel="0" collapsed="false">
      <c r="O162" s="29" t="n">
        <f aca="false">+O161-1</f>
        <v>1919</v>
      </c>
    </row>
    <row r="163" customFormat="false" ht="12.8" hidden="false" customHeight="false" outlineLevel="0" collapsed="false">
      <c r="O163" s="29" t="n">
        <f aca="false">+O162-1</f>
        <v>1918</v>
      </c>
    </row>
    <row r="164" customFormat="false" ht="12.8" hidden="false" customHeight="false" outlineLevel="0" collapsed="false">
      <c r="O164" s="29" t="n">
        <f aca="false">+O163-1</f>
        <v>1917</v>
      </c>
    </row>
    <row r="165" customFormat="false" ht="12.8" hidden="false" customHeight="false" outlineLevel="0" collapsed="false">
      <c r="O165" s="29" t="n">
        <f aca="false">+O164-1</f>
        <v>1916</v>
      </c>
    </row>
    <row r="166" customFormat="false" ht="12.8" hidden="false" customHeight="false" outlineLevel="0" collapsed="false">
      <c r="O166" s="29" t="n">
        <f aca="false">+O165-1</f>
        <v>1915</v>
      </c>
    </row>
    <row r="167" customFormat="false" ht="12.8" hidden="false" customHeight="false" outlineLevel="0" collapsed="false">
      <c r="O167" s="29" t="n">
        <f aca="false">+O166-1</f>
        <v>1914</v>
      </c>
    </row>
    <row r="168" customFormat="false" ht="12.8" hidden="false" customHeight="false" outlineLevel="0" collapsed="false">
      <c r="O168" s="29" t="n">
        <f aca="false">+O167-1</f>
        <v>1913</v>
      </c>
    </row>
    <row r="169" customFormat="false" ht="12.8" hidden="false" customHeight="false" outlineLevel="0" collapsed="false">
      <c r="O169" s="29" t="n">
        <f aca="false">+O168-1</f>
        <v>1912</v>
      </c>
    </row>
    <row r="170" customFormat="false" ht="12.8" hidden="false" customHeight="false" outlineLevel="0" collapsed="false">
      <c r="O170" s="29" t="n">
        <f aca="false">+O169-1</f>
        <v>1911</v>
      </c>
    </row>
    <row r="171" customFormat="false" ht="12.8" hidden="false" customHeight="false" outlineLevel="0" collapsed="false">
      <c r="O171" s="29" t="n">
        <f aca="false">+O170-1</f>
        <v>1910</v>
      </c>
    </row>
    <row r="172" customFormat="false" ht="12.8" hidden="false" customHeight="false" outlineLevel="0" collapsed="false">
      <c r="O172" s="29" t="n">
        <f aca="false">+O171-1</f>
        <v>1909</v>
      </c>
    </row>
    <row r="173" customFormat="false" ht="12.8" hidden="false" customHeight="false" outlineLevel="0" collapsed="false">
      <c r="O173" s="29" t="n">
        <f aca="false">+O172-1</f>
        <v>1908</v>
      </c>
    </row>
    <row r="174" customFormat="false" ht="12.8" hidden="false" customHeight="false" outlineLevel="0" collapsed="false">
      <c r="O174" s="29" t="n">
        <f aca="false">+O173-1</f>
        <v>1907</v>
      </c>
    </row>
    <row r="175" customFormat="false" ht="12.8" hidden="false" customHeight="false" outlineLevel="0" collapsed="false">
      <c r="O175" s="29" t="n">
        <f aca="false">+O174-1</f>
        <v>1906</v>
      </c>
    </row>
    <row r="176" customFormat="false" ht="12.8" hidden="false" customHeight="false" outlineLevel="0" collapsed="false">
      <c r="O176" s="29" t="n">
        <f aca="false">+O175-1</f>
        <v>1905</v>
      </c>
    </row>
    <row r="177" customFormat="false" ht="12.8" hidden="false" customHeight="false" outlineLevel="0" collapsed="false">
      <c r="O177" s="29" t="n">
        <f aca="false">+O176-1</f>
        <v>1904</v>
      </c>
    </row>
    <row r="178" customFormat="false" ht="12.8" hidden="false" customHeight="false" outlineLevel="0" collapsed="false">
      <c r="O178" s="29" t="n">
        <f aca="false">+O177-1</f>
        <v>1903</v>
      </c>
    </row>
    <row r="179" customFormat="false" ht="12.8" hidden="false" customHeight="false" outlineLevel="0" collapsed="false">
      <c r="O179" s="29" t="n">
        <f aca="false">+O178-1</f>
        <v>1902</v>
      </c>
    </row>
    <row r="180" customFormat="false" ht="12.8" hidden="false" customHeight="false" outlineLevel="0" collapsed="false">
      <c r="O180" s="29" t="n">
        <f aca="false">+O179-1</f>
        <v>1901</v>
      </c>
    </row>
    <row r="181" customFormat="false" ht="12.8" hidden="false" customHeight="false" outlineLevel="0" collapsed="false">
      <c r="O181" s="29" t="n">
        <f aca="false">+O180-1</f>
        <v>1900</v>
      </c>
    </row>
    <row r="182" customFormat="false" ht="12.8" hidden="false" customHeight="false" outlineLevel="0" collapsed="false">
      <c r="O182" s="29" t="n">
        <f aca="false">+O181-1</f>
        <v>1899</v>
      </c>
    </row>
    <row r="183" customFormat="false" ht="12.8" hidden="false" customHeight="false" outlineLevel="0" collapsed="false">
      <c r="O183" s="29" t="n">
        <f aca="false">+O182-1</f>
        <v>1898</v>
      </c>
    </row>
    <row r="184" customFormat="false" ht="12.8" hidden="false" customHeight="false" outlineLevel="0" collapsed="false">
      <c r="O184" s="29" t="n">
        <f aca="false">+O183-1</f>
        <v>1897</v>
      </c>
    </row>
    <row r="185" customFormat="false" ht="12.8" hidden="false" customHeight="false" outlineLevel="0" collapsed="false">
      <c r="O185" s="29" t="n">
        <f aca="false">+O184-1</f>
        <v>1896</v>
      </c>
    </row>
    <row r="186" customFormat="false" ht="12.8" hidden="false" customHeight="false" outlineLevel="0" collapsed="false">
      <c r="O186" s="29" t="n">
        <f aca="false">+O185-1</f>
        <v>1895</v>
      </c>
    </row>
    <row r="187" customFormat="false" ht="12.8" hidden="false" customHeight="false" outlineLevel="0" collapsed="false">
      <c r="O187" s="29" t="n">
        <f aca="false">+O186-1</f>
        <v>1894</v>
      </c>
    </row>
    <row r="188" customFormat="false" ht="12.8" hidden="false" customHeight="false" outlineLevel="0" collapsed="false">
      <c r="O188" s="29" t="n">
        <f aca="false">+O187-1</f>
        <v>1893</v>
      </c>
    </row>
    <row r="189" customFormat="false" ht="12.8" hidden="false" customHeight="false" outlineLevel="0" collapsed="false">
      <c r="O189" s="29" t="n">
        <f aca="false">+O188-1</f>
        <v>1892</v>
      </c>
    </row>
    <row r="190" customFormat="false" ht="12.8" hidden="false" customHeight="false" outlineLevel="0" collapsed="false">
      <c r="O190" s="29" t="n">
        <f aca="false">+O189-1</f>
        <v>1891</v>
      </c>
    </row>
    <row r="191" customFormat="false" ht="12.8" hidden="false" customHeight="false" outlineLevel="0" collapsed="false">
      <c r="O191" s="29" t="n">
        <f aca="false">+O190-1</f>
        <v>1890</v>
      </c>
    </row>
    <row r="192" customFormat="false" ht="12.8" hidden="false" customHeight="false" outlineLevel="0" collapsed="false">
      <c r="O192" s="29" t="n">
        <f aca="false">+O191-1</f>
        <v>1889</v>
      </c>
    </row>
    <row r="193" customFormat="false" ht="12.8" hidden="false" customHeight="false" outlineLevel="0" collapsed="false">
      <c r="O193" s="29" t="n">
        <f aca="false">+O192-1</f>
        <v>1888</v>
      </c>
    </row>
    <row r="194" customFormat="false" ht="12.8" hidden="false" customHeight="false" outlineLevel="0" collapsed="false">
      <c r="O194" s="29" t="n">
        <f aca="false">+O193-1</f>
        <v>1887</v>
      </c>
    </row>
    <row r="195" customFormat="false" ht="12.8" hidden="false" customHeight="false" outlineLevel="0" collapsed="false">
      <c r="O195" s="29" t="n">
        <f aca="false">+O194-1</f>
        <v>1886</v>
      </c>
    </row>
    <row r="196" customFormat="false" ht="12.8" hidden="false" customHeight="false" outlineLevel="0" collapsed="false">
      <c r="O196" s="29" t="n">
        <f aca="false">+O195-1</f>
        <v>1885</v>
      </c>
    </row>
    <row r="197" customFormat="false" ht="12.8" hidden="false" customHeight="false" outlineLevel="0" collapsed="false">
      <c r="O197" s="29" t="n">
        <f aca="false">+O196-1</f>
        <v>1884</v>
      </c>
    </row>
    <row r="198" customFormat="false" ht="12.8" hidden="false" customHeight="false" outlineLevel="0" collapsed="false">
      <c r="O198" s="29" t="n">
        <f aca="false">+O197-1</f>
        <v>1883</v>
      </c>
    </row>
    <row r="199" customFormat="false" ht="12.8" hidden="false" customHeight="false" outlineLevel="0" collapsed="false">
      <c r="O199" s="29" t="n">
        <f aca="false">+O198-1</f>
        <v>1882</v>
      </c>
    </row>
    <row r="200" customFormat="false" ht="12.8" hidden="false" customHeight="false" outlineLevel="0" collapsed="false">
      <c r="O200" s="29" t="n">
        <f aca="false">+O199-1</f>
        <v>1881</v>
      </c>
    </row>
    <row r="201" customFormat="false" ht="12.8" hidden="false" customHeight="false" outlineLevel="0" collapsed="false">
      <c r="O201" s="29" t="n">
        <f aca="false">+O200-1</f>
        <v>1880</v>
      </c>
    </row>
    <row r="202" customFormat="false" ht="11.65" hidden="false" customHeight="false" outlineLevel="0" collapsed="false">
      <c r="O202" s="29" t="n">
        <f aca="false">+O201-1</f>
        <v>1879</v>
      </c>
    </row>
    <row r="203" customFormat="false" ht="11.65" hidden="false" customHeight="false" outlineLevel="0" collapsed="false">
      <c r="O203" s="29" t="n">
        <f aca="false">+O202-1</f>
        <v>1878</v>
      </c>
    </row>
    <row r="204" customFormat="false" ht="11.65" hidden="false" customHeight="false" outlineLevel="0" collapsed="false">
      <c r="O204" s="29" t="n">
        <f aca="false">+O203-1</f>
        <v>1877</v>
      </c>
    </row>
    <row r="205" customFormat="false" ht="11.65" hidden="false" customHeight="false" outlineLevel="0" collapsed="false">
      <c r="O205" s="29" t="n">
        <f aca="false">+O204-1</f>
        <v>1876</v>
      </c>
    </row>
    <row r="206" customFormat="false" ht="11.65" hidden="false" customHeight="false" outlineLevel="0" collapsed="false">
      <c r="O206" s="29" t="n">
        <f aca="false">+O205-1</f>
        <v>1875</v>
      </c>
    </row>
    <row r="207" customFormat="false" ht="11.65" hidden="false" customHeight="false" outlineLevel="0" collapsed="false">
      <c r="O207" s="29" t="n">
        <f aca="false">+O206-1</f>
        <v>1874</v>
      </c>
    </row>
    <row r="208" customFormat="false" ht="11.65" hidden="false" customHeight="false" outlineLevel="0" collapsed="false">
      <c r="O208" s="29" t="n">
        <f aca="false">+O207-1</f>
        <v>1873</v>
      </c>
    </row>
    <row r="209" customFormat="false" ht="11.65" hidden="false" customHeight="false" outlineLevel="0" collapsed="false">
      <c r="O209" s="29" t="n">
        <f aca="false">+O208-1</f>
        <v>1872</v>
      </c>
    </row>
    <row r="210" customFormat="false" ht="11.65" hidden="false" customHeight="false" outlineLevel="0" collapsed="false">
      <c r="O210" s="29" t="n">
        <f aca="false">+O209-1</f>
        <v>1871</v>
      </c>
    </row>
    <row r="211" customFormat="false" ht="11.65" hidden="false" customHeight="false" outlineLevel="0" collapsed="false">
      <c r="O211" s="29" t="n">
        <f aca="false">+O210-1</f>
        <v>1870</v>
      </c>
    </row>
    <row r="212" customFormat="false" ht="11.65" hidden="false" customHeight="false" outlineLevel="0" collapsed="false">
      <c r="O212" s="29" t="n">
        <f aca="false">+O211-1</f>
        <v>1869</v>
      </c>
    </row>
    <row r="213" customFormat="false" ht="11.65" hidden="false" customHeight="false" outlineLevel="0" collapsed="false">
      <c r="O213" s="29" t="n">
        <f aca="false">+O212-1</f>
        <v>1868</v>
      </c>
    </row>
    <row r="214" customFormat="false" ht="11.65" hidden="false" customHeight="false" outlineLevel="0" collapsed="false">
      <c r="O214" s="29" t="n">
        <f aca="false">+O213-1</f>
        <v>1867</v>
      </c>
    </row>
    <row r="215" customFormat="false" ht="11.65" hidden="false" customHeight="false" outlineLevel="0" collapsed="false">
      <c r="O215" s="29" t="n">
        <f aca="false">+O214-1</f>
        <v>1866</v>
      </c>
    </row>
    <row r="216" customFormat="false" ht="11.65" hidden="false" customHeight="false" outlineLevel="0" collapsed="false">
      <c r="O216" s="29" t="n">
        <f aca="false">+O215-1</f>
        <v>1865</v>
      </c>
    </row>
    <row r="217" customFormat="false" ht="11.65" hidden="false" customHeight="false" outlineLevel="0" collapsed="false">
      <c r="O217" s="29" t="n">
        <f aca="false">+O216-1</f>
        <v>1864</v>
      </c>
    </row>
    <row r="218" customFormat="false" ht="11.65" hidden="false" customHeight="false" outlineLevel="0" collapsed="false">
      <c r="O218" s="29" t="n">
        <f aca="false">+O217-1</f>
        <v>1863</v>
      </c>
    </row>
    <row r="219" customFormat="false" ht="11.65" hidden="false" customHeight="false" outlineLevel="0" collapsed="false">
      <c r="O219" s="29" t="n">
        <f aca="false">+O218-1</f>
        <v>1862</v>
      </c>
    </row>
    <row r="220" customFormat="false" ht="11.65" hidden="false" customHeight="false" outlineLevel="0" collapsed="false">
      <c r="O220" s="29" t="n">
        <f aca="false">+O219-1</f>
        <v>1861</v>
      </c>
    </row>
    <row r="221" customFormat="false" ht="11.65" hidden="false" customHeight="false" outlineLevel="0" collapsed="false">
      <c r="O221" s="29" t="n">
        <f aca="false">+O220-1</f>
        <v>1860</v>
      </c>
    </row>
    <row r="222" customFormat="false" ht="11.65" hidden="false" customHeight="false" outlineLevel="0" collapsed="false">
      <c r="O222" s="29" t="n">
        <f aca="false">+O221-1</f>
        <v>1859</v>
      </c>
    </row>
    <row r="223" customFormat="false" ht="11.65" hidden="false" customHeight="false" outlineLevel="0" collapsed="false">
      <c r="O223" s="29" t="n">
        <f aca="false">+O222-1</f>
        <v>1858</v>
      </c>
    </row>
    <row r="224" customFormat="false" ht="11.65" hidden="false" customHeight="false" outlineLevel="0" collapsed="false">
      <c r="O224" s="29" t="n">
        <f aca="false">+O223-1</f>
        <v>1857</v>
      </c>
    </row>
    <row r="225" customFormat="false" ht="11.65" hidden="false" customHeight="false" outlineLevel="0" collapsed="false">
      <c r="O225" s="29" t="n">
        <f aca="false">+O224-1</f>
        <v>1856</v>
      </c>
    </row>
    <row r="226" customFormat="false" ht="11.65" hidden="false" customHeight="false" outlineLevel="0" collapsed="false">
      <c r="O226" s="29" t="n">
        <f aca="false">+O225-1</f>
        <v>1855</v>
      </c>
    </row>
    <row r="227" customFormat="false" ht="11.65" hidden="false" customHeight="false" outlineLevel="0" collapsed="false">
      <c r="O227" s="29" t="n">
        <f aca="false">+O226-1</f>
        <v>1854</v>
      </c>
    </row>
    <row r="228" customFormat="false" ht="11.65" hidden="false" customHeight="false" outlineLevel="0" collapsed="false">
      <c r="O228" s="29" t="n">
        <f aca="false">+O227-1</f>
        <v>1853</v>
      </c>
    </row>
    <row r="229" customFormat="false" ht="11.65" hidden="false" customHeight="false" outlineLevel="0" collapsed="false">
      <c r="O229" s="29" t="n">
        <f aca="false">+O228-1</f>
        <v>1852</v>
      </c>
    </row>
    <row r="230" customFormat="false" ht="11.65" hidden="false" customHeight="false" outlineLevel="0" collapsed="false">
      <c r="O230" s="29" t="n">
        <f aca="false">+O229-1</f>
        <v>1851</v>
      </c>
    </row>
    <row r="231" customFormat="false" ht="11.65" hidden="false" customHeight="false" outlineLevel="0" collapsed="false">
      <c r="O231" s="29" t="n">
        <f aca="false">+O230-1</f>
        <v>1850</v>
      </c>
    </row>
    <row r="232" customFormat="false" ht="11.65" hidden="false" customHeight="false" outlineLevel="0" collapsed="false">
      <c r="O232" s="29" t="n">
        <f aca="false">+O231-1</f>
        <v>1849</v>
      </c>
    </row>
    <row r="233" customFormat="false" ht="11.65" hidden="false" customHeight="false" outlineLevel="0" collapsed="false">
      <c r="O233" s="29" t="n">
        <f aca="false">+O232-1</f>
        <v>1848</v>
      </c>
    </row>
  </sheetData>
  <dataValidations count="15">
    <dataValidation allowBlank="true" error="Inserire valori tra 0 e 100%, con decimali" errorStyle="stop" operator="between" prompt="Inserire valori comprensivi di decimali." promptTitle="Campo numerico" showDropDown="false" showErrorMessage="true" showInputMessage="true" sqref="H6:H14" type="decimal">
      <formula1>0</formula1>
      <formula2>100</formula2>
    </dataValidation>
    <dataValidation allowBlank="true" error="Codice non valido; inserire numeri progressivi da 1 a 999" errorStyle="stop" operator="between" prompt="Inserire numero progressivo (1, 2, ...). Il progressivo sarà completato con il codice automatico Dir_ (es: Dir_1)" promptTitle="Campo testo" showDropDown="false" showErrorMessage="true" showInputMessage="true" sqref="B6:B14" type="whole">
      <formula1>1</formula1>
      <formula2>999</formula2>
    </dataValidation>
    <dataValidation allowBlank="true" error="Codice fiscale non valido" errorStyle="stop" operator="between" prompt="Inserire codice di 11 cifre per le società aventi sede in Italia; codice di 11 cifre seguito da &quot;E&quot; per le società aventi sede all'estero." promptTitle="Campo testo" showDropDown="false" showErrorMessage="true" showInputMessage="true" sqref="C6:C14" type="textLength">
      <formula1>11</formula1>
      <formula2>12</formula2>
    </dataValidation>
    <dataValidation allowBlank="true" errorStyle="stop" operator="equal" prompt="Inserire la ragione sociale comprensiva della forma giuridica." promptTitle="Campo testo" showDropDown="false" showErrorMessage="true" showInputMessage="true" sqref="D6:D14" type="none">
      <formula1>0</formula1>
      <formula2>0</formula2>
    </dataValidation>
    <dataValidation allowBlank="true" error="Inserire i valori con segno positivo" errorStyle="stop" operator="equal" prompt="Inserire una descrizione sintetica della/e attività effettivamente svolta/e." promptTitle="Campo descrittivo" showDropDown="false" showErrorMessage="true" showInputMessage="true" sqref="I6" type="none">
      <formula1>0</formula1>
      <formula2>0</formula2>
    </dataValidation>
    <dataValidation allowBlank="true" errorStyle="stop" operator="equal" showDropDown="false" showErrorMessage="true" showInputMessage="true" sqref="E6:E14" type="list">
      <formula1>$O$64:$O$220</formula1>
      <formula2>0</formula2>
    </dataValidation>
    <dataValidation allowBlank="true" errorStyle="stop" operator="equal" prompt="Selezionare lo stato dal menù a tendina." showDropDown="false" showErrorMessage="true" showInputMessage="true" sqref="F6:F14" type="list">
      <formula1>$N$66:$N$71</formula1>
      <formula2>0</formula2>
    </dataValidation>
    <dataValidation allowBlank="true" errorStyle="stop" operator="equal" prompt="Selezionare l'anno dal menù a tendina solo se nel campo &quot;stato&quot; è stata selezionata una delle seguenti opzioni: &quot;cessata&quot;; &quot;sospesa&quot;; &quot;Sono in corso procedure concorsuali&quot;; &quot;Sono in corso procedure di liquidazione volontaria o scioglimento&quot;." showDropDown="false" showErrorMessage="true" showInputMessage="true" sqref="G6:G14" type="list">
      <formula1>$O$64:$O$220</formula1>
      <formula2>0</formula2>
    </dataValidation>
    <dataValidation allowBlank="true" errorStyle="stop" operator="equal" prompt="Inserire l'attività già indicata nelle schede di ricognizione (02.01; 02.02)" promptTitle="Campo descrittivo:" showDropDown="false" showErrorMessage="true" showInputMessage="true" sqref="I7" type="none">
      <formula1>0</formula1>
      <formula2>0</formula2>
    </dataValidation>
    <dataValidation allowBlank="true" errorStyle="stop" operator="equal" prompt="Inserire l'attività svolta come indicata nelle schede di ricognizione (02.01; 02.02)" promptTitle="Campo descrittivo:" showDropDown="false" showErrorMessage="true" showInputMessage="true" sqref="I8" type="none">
      <formula1>0</formula1>
      <formula2>0</formula2>
    </dataValidation>
    <dataValidation allowBlank="true" error="Inserire i valori con segno positivo" errorStyle="stop" operator="equal" prompt="Indicare la/le attività svolte." promptTitle="Campo descrittivo" showDropDown="false" showErrorMessage="true" showInputMessage="true" sqref="I9:I14" type="none">
      <formula1>0</formula1>
      <formula2>0</formula2>
    </dataValidation>
    <dataValidation allowBlank="true" errorStyle="stop" operator="equal" prompt="Indicare se la partecipazione detenuta dall'amministrazione è di controllo ai sensi dell'art. 2359 c.c." showDropDown="false" showErrorMessage="true" showInputMessage="true" sqref="J6:J14" type="list">
      <formula1>$N$64:$N$65</formula1>
      <formula2>0</formula2>
    </dataValidation>
    <dataValidation allowBlank="true" errorStyle="stop" operator="equal" prompt="Indicare &quot;SI&quot; se l'Amministrazione esercita il controllo analogo o più Amministrazioni esercitano il controllo analogo congiunto." showDropDown="false" showErrorMessage="true" showInputMessage="true" sqref="K6:K14" type="list">
      <formula1>$N$64:$N$65</formula1>
      <formula2>0</formula2>
    </dataValidation>
    <dataValidation allowBlank="true" errorStyle="stop" operator="equal" prompt="Indicare &quot;SI&quot; se la società emette azioni quotate in mercati regolamentati; se ha emesso strumenti finanziari quotati in mercati regolamentati; se sia partecipata da società quotate o che hanno emesso strumenti finanziari quotati." showDropDown="false" showErrorMessage="true" showInputMessage="true" sqref="L6:L14" type="list">
      <formula1>$N$64:$N$65</formula1>
      <formula2>0</formula2>
    </dataValidation>
    <dataValidation allowBlank="true" errorStyle="stop" operator="equal" prompt="Indicare &quot;SI&quot; se la società ha come oggetto sociale esclusivo la gestione delle partecipazioni societarie per conto dell'Amministrazione." showDropDown="false" showErrorMessage="true" showInputMessage="true" sqref="M6:M14" type="list">
      <formula1>$N$64:$N$65</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Roman,Normale"&amp;12&amp;Kffffff&amp;A</oddHeader>
    <oddFooter>&amp;C&amp;"Times New Roman,Normale"&amp;12&amp;KffffffPagina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248"/>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I11" activeCellId="0" sqref="I11"/>
    </sheetView>
  </sheetViews>
  <sheetFormatPr defaultColWidth="11.53515625" defaultRowHeight="14.05" zeroHeight="false" outlineLevelRow="0" outlineLevelCol="0"/>
  <cols>
    <col collapsed="false" customWidth="true" hidden="false" outlineLevel="0" max="1" min="1" style="30" width="3.73"/>
    <col collapsed="false" customWidth="true" hidden="false" outlineLevel="0" max="2" min="2" style="30" width="12.37"/>
    <col collapsed="false" customWidth="true" hidden="false" outlineLevel="0" max="3" min="3" style="30" width="14.79"/>
    <col collapsed="false" customWidth="true" hidden="false" outlineLevel="0" max="4" min="4" style="30" width="24.3"/>
    <col collapsed="false" customWidth="true" hidden="false" outlineLevel="0" max="5" min="5" style="31" width="18.23"/>
    <col collapsed="false" customWidth="true" hidden="false" outlineLevel="0" max="6" min="6" style="1" width="12.79"/>
    <col collapsed="false" customWidth="true" hidden="false" outlineLevel="0" max="7" min="7" style="2" width="14.79"/>
    <col collapsed="false" customWidth="true" hidden="false" outlineLevel="0" max="8" min="8" style="31" width="22.42"/>
    <col collapsed="false" customWidth="true" hidden="false" outlineLevel="0" max="9" min="9" style="30" width="29.97"/>
    <col collapsed="false" customWidth="true" hidden="false" outlineLevel="0" max="10" min="10" style="30" width="24.65"/>
    <col collapsed="false" customWidth="true" hidden="false" outlineLevel="0" max="11" min="11" style="30" width="24.14"/>
    <col collapsed="false" customWidth="true" hidden="false" outlineLevel="0" max="12" min="12" style="30" width="15.09"/>
    <col collapsed="false" customWidth="true" hidden="false" outlineLevel="0" max="14" min="13" style="30" width="12.79"/>
    <col collapsed="false" customWidth="true" hidden="true" outlineLevel="0" max="15" min="15" style="30" width="15.09"/>
    <col collapsed="false" customWidth="true" hidden="true" outlineLevel="0" max="16" min="16" style="31" width="8.03"/>
    <col collapsed="false" customWidth="true" hidden="false" outlineLevel="0" max="1024" min="17" style="30" width="9.19"/>
  </cols>
  <sheetData>
    <row r="1" customFormat="false" ht="14.05" hidden="false" customHeight="false" outlineLevel="0" collapsed="false">
      <c r="B1" s="32" t="s">
        <v>0</v>
      </c>
      <c r="F1" s="4"/>
    </row>
    <row r="2" customFormat="false" ht="20.1" hidden="false" customHeight="true" outlineLevel="0" collapsed="false">
      <c r="B2" s="33" t="s">
        <v>58</v>
      </c>
      <c r="D2" s="34"/>
      <c r="E2" s="35"/>
      <c r="F2" s="7"/>
      <c r="G2" s="8"/>
      <c r="H2" s="35"/>
      <c r="I2" s="34"/>
      <c r="J2" s="34"/>
      <c r="K2" s="34"/>
      <c r="L2" s="34"/>
      <c r="M2" s="34"/>
      <c r="N2" s="34"/>
      <c r="O2" s="34"/>
      <c r="P2" s="35"/>
    </row>
    <row r="3" customFormat="false" ht="14.05" hidden="false" customHeight="false" outlineLevel="0" collapsed="false">
      <c r="B3" s="36"/>
      <c r="C3" s="37"/>
      <c r="D3" s="37"/>
      <c r="E3" s="35"/>
      <c r="F3" s="11"/>
      <c r="G3" s="8"/>
      <c r="H3" s="35"/>
      <c r="I3" s="37"/>
      <c r="J3" s="37"/>
      <c r="K3" s="38"/>
      <c r="L3" s="38"/>
      <c r="M3" s="38"/>
      <c r="N3" s="38"/>
      <c r="O3" s="34"/>
    </row>
    <row r="4" customFormat="false" ht="40.25" hidden="false" customHeight="false" outlineLevel="0" collapsed="false">
      <c r="B4" s="12" t="s">
        <v>3</v>
      </c>
      <c r="C4" s="12" t="s">
        <v>4</v>
      </c>
      <c r="D4" s="12" t="s">
        <v>5</v>
      </c>
      <c r="E4" s="12" t="s">
        <v>6</v>
      </c>
      <c r="F4" s="12" t="s">
        <v>7</v>
      </c>
      <c r="G4" s="12" t="s">
        <v>8</v>
      </c>
      <c r="H4" s="12" t="s">
        <v>59</v>
      </c>
      <c r="I4" s="12" t="s">
        <v>60</v>
      </c>
      <c r="J4" s="12" t="s">
        <v>61</v>
      </c>
      <c r="K4" s="12" t="s">
        <v>10</v>
      </c>
      <c r="L4" s="12" t="s">
        <v>11</v>
      </c>
      <c r="M4" s="12" t="s">
        <v>12</v>
      </c>
      <c r="N4" s="39" t="s">
        <v>13</v>
      </c>
      <c r="O4" s="12" t="s">
        <v>13</v>
      </c>
      <c r="P4" s="12" t="s">
        <v>14</v>
      </c>
    </row>
    <row r="5" customFormat="false" ht="14.05" hidden="false" customHeight="false" outlineLevel="0" collapsed="false">
      <c r="A5" s="4"/>
      <c r="B5" s="13" t="s">
        <v>15</v>
      </c>
      <c r="C5" s="13" t="s">
        <v>16</v>
      </c>
      <c r="D5" s="13" t="s">
        <v>17</v>
      </c>
      <c r="E5" s="13" t="s">
        <v>18</v>
      </c>
      <c r="F5" s="13" t="s">
        <v>19</v>
      </c>
      <c r="G5" s="13" t="s">
        <v>20</v>
      </c>
      <c r="H5" s="13" t="s">
        <v>21</v>
      </c>
      <c r="I5" s="13" t="s">
        <v>22</v>
      </c>
      <c r="J5" s="13" t="s">
        <v>23</v>
      </c>
      <c r="K5" s="13" t="s">
        <v>24</v>
      </c>
      <c r="L5" s="13" t="s">
        <v>25</v>
      </c>
      <c r="M5" s="13" t="s">
        <v>26</v>
      </c>
      <c r="N5" s="40" t="s">
        <v>62</v>
      </c>
      <c r="O5" s="13" t="s">
        <v>25</v>
      </c>
      <c r="P5" s="13" t="s">
        <v>26</v>
      </c>
      <c r="Q5" s="1"/>
      <c r="R5" s="1"/>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customFormat="false" ht="72.75" hidden="false" customHeight="true" outlineLevel="0" collapsed="false">
      <c r="B6" s="41" t="n">
        <v>1</v>
      </c>
      <c r="C6" s="15" t="s">
        <v>63</v>
      </c>
      <c r="D6" s="16" t="s">
        <v>64</v>
      </c>
      <c r="E6" s="17" t="n">
        <v>2017</v>
      </c>
      <c r="F6" s="18" t="s">
        <v>29</v>
      </c>
      <c r="G6" s="17"/>
      <c r="H6" s="42" t="s">
        <v>65</v>
      </c>
      <c r="I6" s="43" t="n">
        <v>100</v>
      </c>
      <c r="J6" s="44" t="n">
        <v>0.4257</v>
      </c>
      <c r="K6" s="45" t="s">
        <v>66</v>
      </c>
      <c r="L6" s="18" t="s">
        <v>31</v>
      </c>
      <c r="M6" s="18" t="s">
        <v>31</v>
      </c>
      <c r="N6" s="18" t="s">
        <v>32</v>
      </c>
      <c r="O6" s="18"/>
      <c r="P6" s="18"/>
    </row>
    <row r="7" customFormat="false" ht="35.1" hidden="false" customHeight="true" outlineLevel="0" collapsed="false">
      <c r="B7" s="41" t="n">
        <v>2</v>
      </c>
      <c r="C7" s="15" t="s">
        <v>67</v>
      </c>
      <c r="D7" s="46" t="s">
        <v>68</v>
      </c>
      <c r="E7" s="17" t="n">
        <v>1995</v>
      </c>
      <c r="F7" s="18" t="s">
        <v>29</v>
      </c>
      <c r="G7" s="17"/>
      <c r="H7" s="42" t="s">
        <v>65</v>
      </c>
      <c r="I7" s="43" t="n">
        <v>31.198</v>
      </c>
      <c r="J7" s="44" t="n">
        <v>0.1327</v>
      </c>
      <c r="K7" s="45" t="s">
        <v>69</v>
      </c>
      <c r="L7" s="18" t="s">
        <v>32</v>
      </c>
      <c r="M7" s="18" t="s">
        <v>32</v>
      </c>
      <c r="N7" s="18" t="s">
        <v>32</v>
      </c>
      <c r="O7" s="18"/>
      <c r="P7" s="18"/>
    </row>
    <row r="8" customFormat="false" ht="85.5" hidden="false" customHeight="true" outlineLevel="0" collapsed="false">
      <c r="B8" s="41" t="n">
        <v>3</v>
      </c>
      <c r="C8" s="15" t="s">
        <v>70</v>
      </c>
      <c r="D8" s="16" t="s">
        <v>71</v>
      </c>
      <c r="E8" s="17" t="n">
        <v>2011</v>
      </c>
      <c r="F8" s="18" t="s">
        <v>29</v>
      </c>
      <c r="G8" s="17"/>
      <c r="H8" s="42" t="s">
        <v>65</v>
      </c>
      <c r="I8" s="43" t="n">
        <v>100</v>
      </c>
      <c r="J8" s="44" t="n">
        <v>0.4257</v>
      </c>
      <c r="K8" s="45" t="s">
        <v>72</v>
      </c>
      <c r="L8" s="18" t="s">
        <v>31</v>
      </c>
      <c r="M8" s="18" t="s">
        <v>31</v>
      </c>
      <c r="N8" s="18" t="s">
        <v>32</v>
      </c>
      <c r="O8" s="18"/>
      <c r="P8" s="18"/>
    </row>
    <row r="9" customFormat="false" ht="35.1" hidden="false" customHeight="true" outlineLevel="0" collapsed="false">
      <c r="B9" s="41" t="n">
        <v>4</v>
      </c>
      <c r="C9" s="15" t="s">
        <v>73</v>
      </c>
      <c r="D9" s="16" t="s">
        <v>74</v>
      </c>
      <c r="E9" s="17" t="n">
        <v>1975</v>
      </c>
      <c r="F9" s="18" t="s">
        <v>29</v>
      </c>
      <c r="G9" s="17"/>
      <c r="H9" s="42" t="s">
        <v>65</v>
      </c>
      <c r="I9" s="43" t="n">
        <v>100</v>
      </c>
      <c r="J9" s="44" t="n">
        <v>0.4257</v>
      </c>
      <c r="K9" s="45" t="s">
        <v>75</v>
      </c>
      <c r="L9" s="18" t="s">
        <v>31</v>
      </c>
      <c r="M9" s="18" t="s">
        <v>31</v>
      </c>
      <c r="N9" s="18" t="s">
        <v>32</v>
      </c>
      <c r="O9" s="18"/>
      <c r="P9" s="18"/>
    </row>
    <row r="10" customFormat="false" ht="35.1" hidden="false" customHeight="true" outlineLevel="0" collapsed="false">
      <c r="B10" s="41" t="n">
        <v>5</v>
      </c>
      <c r="C10" s="15" t="s">
        <v>33</v>
      </c>
      <c r="D10" s="16" t="s">
        <v>34</v>
      </c>
      <c r="E10" s="17" t="n">
        <v>1995</v>
      </c>
      <c r="F10" s="18" t="s">
        <v>29</v>
      </c>
      <c r="G10" s="17"/>
      <c r="H10" s="42" t="s">
        <v>65</v>
      </c>
      <c r="I10" s="43" t="n">
        <v>1.20559</v>
      </c>
      <c r="J10" s="44" t="n">
        <v>0.0051</v>
      </c>
      <c r="K10" s="45" t="s">
        <v>76</v>
      </c>
      <c r="L10" s="18" t="s">
        <v>32</v>
      </c>
      <c r="M10" s="18" t="s">
        <v>32</v>
      </c>
      <c r="N10" s="18" t="s">
        <v>31</v>
      </c>
      <c r="O10" s="18"/>
      <c r="P10" s="18"/>
    </row>
    <row r="11" customFormat="false" ht="92.25" hidden="false" customHeight="true" outlineLevel="0" collapsed="false">
      <c r="B11" s="41" t="n">
        <v>6</v>
      </c>
      <c r="C11" s="15" t="s">
        <v>77</v>
      </c>
      <c r="D11" s="16" t="s">
        <v>78</v>
      </c>
      <c r="E11" s="17" t="n">
        <v>1994</v>
      </c>
      <c r="F11" s="18" t="s">
        <v>29</v>
      </c>
      <c r="G11" s="17"/>
      <c r="H11" s="42" t="s">
        <v>65</v>
      </c>
      <c r="I11" s="43" t="n">
        <v>16.068</v>
      </c>
      <c r="J11" s="44" t="n">
        <v>0.0684</v>
      </c>
      <c r="K11" s="45" t="s">
        <v>79</v>
      </c>
      <c r="L11" s="18" t="s">
        <v>31</v>
      </c>
      <c r="M11" s="18" t="s">
        <v>31</v>
      </c>
      <c r="N11" s="18" t="s">
        <v>32</v>
      </c>
      <c r="O11" s="18"/>
      <c r="P11" s="18"/>
    </row>
    <row r="12" customFormat="false" ht="40.5" hidden="false" customHeight="true" outlineLevel="0" collapsed="false">
      <c r="B12" s="41" t="n">
        <v>7</v>
      </c>
      <c r="C12" s="15" t="s">
        <v>80</v>
      </c>
      <c r="D12" s="16" t="s">
        <v>81</v>
      </c>
      <c r="E12" s="17" t="n">
        <v>1957</v>
      </c>
      <c r="F12" s="18" t="s">
        <v>29</v>
      </c>
      <c r="G12" s="17"/>
      <c r="H12" s="42" t="s">
        <v>65</v>
      </c>
      <c r="I12" s="43" t="n">
        <v>0.1754</v>
      </c>
      <c r="J12" s="44" t="n">
        <v>0.0007</v>
      </c>
      <c r="K12" s="45" t="s">
        <v>82</v>
      </c>
      <c r="L12" s="18" t="s">
        <v>32</v>
      </c>
      <c r="M12" s="18" t="s">
        <v>32</v>
      </c>
      <c r="N12" s="18" t="s">
        <v>32</v>
      </c>
      <c r="O12" s="18"/>
      <c r="P12" s="18"/>
    </row>
    <row r="13" customFormat="false" ht="35.1" hidden="false" customHeight="true" outlineLevel="0" collapsed="false">
      <c r="B13" s="41" t="n">
        <v>8</v>
      </c>
      <c r="C13" s="15" t="s">
        <v>83</v>
      </c>
      <c r="D13" s="16" t="s">
        <v>84</v>
      </c>
      <c r="E13" s="17" t="n">
        <v>2009</v>
      </c>
      <c r="F13" s="18" t="s">
        <v>29</v>
      </c>
      <c r="G13" s="17"/>
      <c r="H13" s="42" t="s">
        <v>65</v>
      </c>
      <c r="I13" s="43" t="n">
        <v>17.4487</v>
      </c>
      <c r="J13" s="44" t="n">
        <v>0.0742</v>
      </c>
      <c r="K13" s="45" t="s">
        <v>85</v>
      </c>
      <c r="L13" s="18" t="s">
        <v>32</v>
      </c>
      <c r="M13" s="18" t="s">
        <v>32</v>
      </c>
      <c r="N13" s="18" t="s">
        <v>32</v>
      </c>
      <c r="O13" s="18"/>
      <c r="P13" s="18"/>
    </row>
    <row r="14" customFormat="false" ht="35.1" hidden="false" customHeight="true" outlineLevel="0" collapsed="false">
      <c r="B14" s="41" t="n">
        <v>9</v>
      </c>
      <c r="C14" s="15" t="s">
        <v>86</v>
      </c>
      <c r="D14" s="16" t="s">
        <v>87</v>
      </c>
      <c r="E14" s="17" t="n">
        <v>1997</v>
      </c>
      <c r="F14" s="18" t="s">
        <v>29</v>
      </c>
      <c r="G14" s="17"/>
      <c r="H14" s="42" t="s">
        <v>65</v>
      </c>
      <c r="I14" s="43" t="n">
        <v>50</v>
      </c>
      <c r="J14" s="44" t="n">
        <v>0.2128</v>
      </c>
      <c r="K14" s="45" t="s">
        <v>88</v>
      </c>
      <c r="L14" s="18" t="s">
        <v>31</v>
      </c>
      <c r="M14" s="18" t="s">
        <v>32</v>
      </c>
      <c r="N14" s="18" t="s">
        <v>32</v>
      </c>
      <c r="O14" s="18"/>
      <c r="P14" s="18"/>
    </row>
    <row r="15" customFormat="false" ht="57.75" hidden="false" customHeight="true" outlineLevel="0" collapsed="false">
      <c r="B15" s="41" t="n">
        <v>10</v>
      </c>
      <c r="C15" s="15" t="s">
        <v>89</v>
      </c>
      <c r="D15" s="16" t="s">
        <v>90</v>
      </c>
      <c r="E15" s="17" t="n">
        <v>2001</v>
      </c>
      <c r="F15" s="18" t="s">
        <v>29</v>
      </c>
      <c r="G15" s="17"/>
      <c r="H15" s="42" t="s">
        <v>65</v>
      </c>
      <c r="I15" s="43" t="n">
        <v>51.4256</v>
      </c>
      <c r="J15" s="44" t="n">
        <v>0.2188</v>
      </c>
      <c r="K15" s="45" t="s">
        <v>91</v>
      </c>
      <c r="L15" s="18" t="s">
        <v>31</v>
      </c>
      <c r="M15" s="18" t="s">
        <v>32</v>
      </c>
      <c r="N15" s="18" t="s">
        <v>32</v>
      </c>
      <c r="O15" s="47"/>
      <c r="P15" s="47"/>
    </row>
    <row r="16" customFormat="false" ht="39.1" hidden="false" customHeight="true" outlineLevel="0" collapsed="false">
      <c r="B16" s="41" t="n">
        <v>11</v>
      </c>
      <c r="C16" s="15" t="s">
        <v>92</v>
      </c>
      <c r="D16" s="16" t="s">
        <v>93</v>
      </c>
      <c r="E16" s="17" t="n">
        <v>2003</v>
      </c>
      <c r="F16" s="18" t="s">
        <v>29</v>
      </c>
      <c r="G16" s="17"/>
      <c r="H16" s="42" t="s">
        <v>94</v>
      </c>
      <c r="I16" s="43" t="n">
        <v>32.28</v>
      </c>
      <c r="J16" s="44" t="n">
        <v>0.0221</v>
      </c>
      <c r="K16" s="45" t="s">
        <v>95</v>
      </c>
      <c r="L16" s="18" t="s">
        <v>32</v>
      </c>
      <c r="M16" s="18" t="s">
        <v>32</v>
      </c>
      <c r="N16" s="18" t="s">
        <v>32</v>
      </c>
      <c r="O16" s="47"/>
      <c r="P16" s="47"/>
    </row>
    <row r="17" customFormat="false" ht="39.1" hidden="false" customHeight="true" outlineLevel="0" collapsed="false">
      <c r="B17" s="41" t="n">
        <v>12</v>
      </c>
      <c r="C17" s="15" t="s">
        <v>96</v>
      </c>
      <c r="D17" s="16" t="s">
        <v>97</v>
      </c>
      <c r="E17" s="17"/>
      <c r="F17" s="18"/>
      <c r="G17" s="17"/>
      <c r="H17" s="42" t="s">
        <v>94</v>
      </c>
      <c r="I17" s="43" t="n">
        <v>46</v>
      </c>
      <c r="J17" s="44" t="n">
        <v>0.00033</v>
      </c>
      <c r="K17" s="45" t="s">
        <v>98</v>
      </c>
      <c r="L17" s="18" t="s">
        <v>31</v>
      </c>
      <c r="M17" s="18" t="s">
        <v>31</v>
      </c>
      <c r="N17" s="18"/>
      <c r="O17" s="47"/>
      <c r="P17" s="47"/>
    </row>
    <row r="18" customFormat="false" ht="7.5" hidden="false" customHeight="true" outlineLevel="0" collapsed="false">
      <c r="F18" s="4"/>
    </row>
    <row r="19" customFormat="false" ht="14.25" hidden="false" customHeight="true" outlineLevel="0" collapsed="false">
      <c r="B19" s="48" t="s">
        <v>99</v>
      </c>
      <c r="C19" s="48"/>
      <c r="D19" s="48"/>
      <c r="E19" s="48"/>
      <c r="F19" s="48"/>
      <c r="G19" s="48"/>
      <c r="H19" s="48"/>
      <c r="I19" s="48"/>
      <c r="J19" s="48"/>
      <c r="K19" s="48"/>
      <c r="L19" s="48"/>
      <c r="M19" s="48"/>
      <c r="N19" s="48"/>
      <c r="O19" s="48"/>
      <c r="P19" s="48"/>
    </row>
    <row r="20" customFormat="false" ht="14.05" hidden="false" customHeight="false" outlineLevel="0" collapsed="false">
      <c r="A20" s="4"/>
      <c r="B20" s="23" t="s">
        <v>43</v>
      </c>
      <c r="C20" s="4"/>
      <c r="D20" s="4"/>
      <c r="E20" s="4"/>
      <c r="F20" s="4"/>
      <c r="G20" s="4"/>
      <c r="H20" s="24"/>
      <c r="I20" s="4"/>
      <c r="J20" s="4"/>
      <c r="K20" s="4"/>
      <c r="L20" s="4"/>
      <c r="M20" s="4"/>
      <c r="N20" s="4"/>
      <c r="O20" s="4"/>
      <c r="P20" s="1"/>
      <c r="Q20" s="1"/>
      <c r="R20" s="1"/>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row>
    <row r="21" customFormat="false" ht="14.05" hidden="false" customHeight="false" outlineLevel="0" collapsed="false">
      <c r="A21" s="4"/>
      <c r="B21" s="23" t="s">
        <v>44</v>
      </c>
      <c r="C21" s="4"/>
      <c r="D21" s="4"/>
      <c r="E21" s="4"/>
      <c r="F21" s="4"/>
      <c r="G21" s="4"/>
      <c r="H21" s="4"/>
      <c r="I21" s="4"/>
      <c r="J21" s="4"/>
      <c r="K21" s="4"/>
      <c r="L21" s="4"/>
      <c r="M21" s="4"/>
      <c r="N21" s="4"/>
      <c r="O21" s="4"/>
      <c r="P21" s="1"/>
      <c r="Q21" s="1"/>
      <c r="R21" s="1"/>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row>
    <row r="22" customFormat="false" ht="14.05" hidden="false" customHeight="false" outlineLevel="0" collapsed="false">
      <c r="A22" s="49"/>
      <c r="B22" s="25" t="s">
        <v>45</v>
      </c>
      <c r="C22" s="25"/>
      <c r="D22" s="25"/>
      <c r="E22" s="25"/>
      <c r="F22" s="50"/>
      <c r="G22" s="51"/>
      <c r="H22" s="25"/>
      <c r="I22" s="25"/>
      <c r="J22" s="25"/>
      <c r="K22" s="25"/>
      <c r="L22" s="25"/>
      <c r="M22" s="25"/>
      <c r="N22" s="25"/>
      <c r="O22" s="25"/>
      <c r="P22" s="25"/>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row>
    <row r="23" customFormat="false" ht="14.05" hidden="false" customHeight="false" outlineLevel="0" collapsed="false">
      <c r="B23" s="23" t="s">
        <v>100</v>
      </c>
      <c r="C23" s="23"/>
      <c r="D23" s="23"/>
      <c r="E23" s="23"/>
      <c r="F23" s="4"/>
      <c r="H23" s="23"/>
      <c r="I23" s="23"/>
      <c r="J23" s="23"/>
      <c r="K23" s="23"/>
      <c r="L23" s="23"/>
      <c r="M23" s="23"/>
      <c r="N23" s="23"/>
      <c r="O23" s="23"/>
      <c r="P23" s="23"/>
    </row>
    <row r="24" customFormat="false" ht="14.05" hidden="false" customHeight="false" outlineLevel="0" collapsed="false">
      <c r="B24" s="23" t="s">
        <v>101</v>
      </c>
      <c r="C24" s="23"/>
      <c r="D24" s="23"/>
      <c r="E24" s="23"/>
      <c r="F24" s="4"/>
      <c r="H24" s="23"/>
      <c r="I24" s="23"/>
      <c r="J24" s="23"/>
      <c r="K24" s="23"/>
      <c r="L24" s="23"/>
      <c r="M24" s="23"/>
      <c r="N24" s="23"/>
      <c r="O24" s="23"/>
      <c r="P24" s="23"/>
    </row>
    <row r="25" customFormat="false" ht="14.05" hidden="false" customHeight="false" outlineLevel="0" collapsed="false">
      <c r="B25" s="52" t="s">
        <v>102</v>
      </c>
      <c r="F25" s="4"/>
    </row>
    <row r="26" customFormat="false" ht="14.05" hidden="false" customHeight="false" outlineLevel="0" collapsed="false">
      <c r="B26" s="52" t="s">
        <v>103</v>
      </c>
      <c r="F26" s="4"/>
    </row>
    <row r="27" customFormat="false" ht="14.05" hidden="false" customHeight="false" outlineLevel="0" collapsed="false">
      <c r="A27" s="4"/>
      <c r="B27" s="23" t="s">
        <v>104</v>
      </c>
      <c r="C27" s="4"/>
      <c r="D27" s="4"/>
      <c r="E27" s="4"/>
      <c r="F27" s="4"/>
      <c r="G27" s="4"/>
      <c r="H27" s="4"/>
      <c r="I27" s="4"/>
      <c r="J27" s="4"/>
      <c r="K27" s="4"/>
      <c r="L27" s="4"/>
      <c r="M27" s="4"/>
      <c r="N27" s="4"/>
      <c r="O27" s="4"/>
      <c r="P27" s="1"/>
      <c r="Q27" s="1"/>
      <c r="R27" s="1"/>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row>
    <row r="28" customFormat="false" ht="13.5" hidden="false" customHeight="true" outlineLevel="0" collapsed="false">
      <c r="A28" s="4"/>
      <c r="B28" s="23" t="s">
        <v>105</v>
      </c>
      <c r="C28" s="4"/>
      <c r="D28" s="4"/>
      <c r="E28" s="4"/>
      <c r="F28" s="4"/>
      <c r="G28" s="4"/>
      <c r="H28" s="4"/>
      <c r="I28" s="4"/>
      <c r="J28" s="4"/>
      <c r="K28" s="4"/>
      <c r="L28" s="4"/>
      <c r="M28" s="4"/>
      <c r="N28" s="4"/>
      <c r="O28" s="4"/>
      <c r="P28" s="1"/>
      <c r="Q28" s="26"/>
      <c r="R28" s="26"/>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row>
    <row r="29" customFormat="false" ht="14.05" hidden="false" customHeight="false" outlineLevel="0" collapsed="false">
      <c r="A29" s="4"/>
      <c r="B29" s="23" t="s">
        <v>106</v>
      </c>
      <c r="C29" s="4"/>
      <c r="D29" s="4"/>
      <c r="E29" s="4"/>
      <c r="F29" s="4"/>
      <c r="G29" s="4"/>
      <c r="H29" s="4"/>
      <c r="I29" s="4"/>
      <c r="J29" s="4"/>
      <c r="K29" s="4"/>
      <c r="L29" s="4"/>
      <c r="M29" s="4"/>
      <c r="N29" s="4"/>
      <c r="O29" s="4"/>
      <c r="P29" s="1"/>
      <c r="Q29" s="27"/>
      <c r="R29" s="28"/>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row>
    <row r="30" customFormat="false" ht="14.05" hidden="false" customHeight="false" outlineLevel="0" collapsed="false">
      <c r="A30" s="50"/>
      <c r="B30" s="25" t="s">
        <v>107</v>
      </c>
      <c r="C30" s="50"/>
      <c r="D30" s="50"/>
      <c r="E30" s="51"/>
      <c r="F30" s="50"/>
      <c r="G30" s="51"/>
      <c r="H30" s="50"/>
      <c r="I30" s="50"/>
      <c r="J30" s="50"/>
      <c r="K30" s="50"/>
      <c r="L30" s="50"/>
      <c r="M30" s="51"/>
      <c r="N30" s="51"/>
      <c r="O30" s="50"/>
      <c r="P30" s="53"/>
      <c r="Q30" s="54"/>
      <c r="R30" s="55"/>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row>
    <row r="31" customFormat="false" ht="14.05" hidden="false" customHeight="false" outlineLevel="0" collapsed="false">
      <c r="A31" s="50"/>
      <c r="B31" s="25" t="s">
        <v>51</v>
      </c>
      <c r="C31" s="50"/>
      <c r="D31" s="50"/>
      <c r="E31" s="51"/>
      <c r="F31" s="50"/>
      <c r="G31" s="51"/>
      <c r="H31" s="50"/>
      <c r="I31" s="50"/>
      <c r="J31" s="50"/>
      <c r="K31" s="50"/>
      <c r="L31" s="50"/>
      <c r="M31" s="51"/>
      <c r="N31" s="51"/>
      <c r="O31" s="50"/>
      <c r="P31" s="53"/>
      <c r="Q31" s="54"/>
      <c r="R31" s="55"/>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row>
    <row r="32" customFormat="false" ht="14.05" hidden="false" customHeight="false" outlineLevel="0" collapsed="false">
      <c r="A32" s="4"/>
      <c r="B32" s="23"/>
      <c r="C32" s="4"/>
      <c r="D32" s="4"/>
      <c r="E32" s="4"/>
      <c r="H32" s="4"/>
      <c r="I32" s="4"/>
      <c r="J32" s="4"/>
      <c r="K32" s="4"/>
      <c r="L32" s="4"/>
      <c r="M32" s="4"/>
      <c r="N32" s="4"/>
      <c r="O32" s="4"/>
      <c r="P32" s="1"/>
      <c r="Q32" s="27"/>
      <c r="R32" s="28"/>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row>
    <row r="33" customFormat="false" ht="14.05" hidden="false" customHeight="false" outlineLevel="0" collapsed="false">
      <c r="B33" s="52"/>
      <c r="I33" s="56"/>
      <c r="J33" s="56"/>
    </row>
    <row r="34" customFormat="false" ht="14.05" hidden="false" customHeight="false" outlineLevel="0" collapsed="false">
      <c r="B34" s="56"/>
    </row>
    <row r="79" customFormat="false" ht="14.05" hidden="false" customHeight="false" outlineLevel="0" collapsed="false">
      <c r="O79" s="57" t="s">
        <v>31</v>
      </c>
      <c r="P79" s="58" t="n">
        <v>2017</v>
      </c>
    </row>
    <row r="80" customFormat="false" ht="14.05" hidden="false" customHeight="false" outlineLevel="0" collapsed="false">
      <c r="O80" s="57" t="s">
        <v>32</v>
      </c>
      <c r="P80" s="58" t="n">
        <f aca="false">+P79-1</f>
        <v>2016</v>
      </c>
    </row>
    <row r="81" customFormat="false" ht="14.05" hidden="false" customHeight="false" outlineLevel="0" collapsed="false">
      <c r="O81" s="1" t="s">
        <v>29</v>
      </c>
      <c r="P81" s="58" t="n">
        <f aca="false">+P80-1</f>
        <v>2015</v>
      </c>
    </row>
    <row r="82" customFormat="false" ht="14.05" hidden="false" customHeight="false" outlineLevel="0" collapsed="false">
      <c r="O82" s="1" t="s">
        <v>53</v>
      </c>
      <c r="P82" s="58" t="n">
        <f aca="false">+P81-1</f>
        <v>2014</v>
      </c>
    </row>
    <row r="83" customFormat="false" ht="14.05" hidden="false" customHeight="false" outlineLevel="0" collapsed="false">
      <c r="O83" s="1" t="s">
        <v>54</v>
      </c>
      <c r="P83" s="58" t="n">
        <f aca="false">+P82-1</f>
        <v>2013</v>
      </c>
    </row>
    <row r="84" customFormat="false" ht="14.05" hidden="false" customHeight="false" outlineLevel="0" collapsed="false">
      <c r="O84" s="1" t="s">
        <v>55</v>
      </c>
      <c r="P84" s="58" t="n">
        <f aca="false">+P83-1</f>
        <v>2012</v>
      </c>
    </row>
    <row r="85" customFormat="false" ht="14.05" hidden="false" customHeight="false" outlineLevel="0" collapsed="false">
      <c r="O85" s="1" t="s">
        <v>56</v>
      </c>
      <c r="P85" s="58" t="n">
        <f aca="false">+P84-1</f>
        <v>2011</v>
      </c>
    </row>
    <row r="86" customFormat="false" ht="14.05" hidden="false" customHeight="false" outlineLevel="0" collapsed="false">
      <c r="O86" s="1" t="s">
        <v>57</v>
      </c>
      <c r="P86" s="58" t="n">
        <f aca="false">+P85-1</f>
        <v>2010</v>
      </c>
    </row>
    <row r="87" customFormat="false" ht="14.05" hidden="false" customHeight="false" outlineLevel="0" collapsed="false">
      <c r="O87" s="57"/>
      <c r="P87" s="58" t="n">
        <f aca="false">+P86-1</f>
        <v>2009</v>
      </c>
    </row>
    <row r="88" customFormat="false" ht="14.05" hidden="false" customHeight="false" outlineLevel="0" collapsed="false">
      <c r="O88" s="57"/>
      <c r="P88" s="58" t="n">
        <f aca="false">+P87-1</f>
        <v>2008</v>
      </c>
    </row>
    <row r="89" customFormat="false" ht="14.05" hidden="false" customHeight="false" outlineLevel="0" collapsed="false">
      <c r="O89" s="57"/>
      <c r="P89" s="58" t="n">
        <f aca="false">+P88-1</f>
        <v>2007</v>
      </c>
    </row>
    <row r="90" customFormat="false" ht="14.05" hidden="false" customHeight="false" outlineLevel="0" collapsed="false">
      <c r="O90" s="57"/>
      <c r="P90" s="58" t="n">
        <f aca="false">+P89-1</f>
        <v>2006</v>
      </c>
    </row>
    <row r="91" customFormat="false" ht="14.05" hidden="false" customHeight="false" outlineLevel="0" collapsed="false">
      <c r="O91" s="57"/>
      <c r="P91" s="58" t="n">
        <f aca="false">+P90-1</f>
        <v>2005</v>
      </c>
    </row>
    <row r="92" customFormat="false" ht="14.05" hidden="false" customHeight="false" outlineLevel="0" collapsed="false">
      <c r="O92" s="57"/>
      <c r="P92" s="58" t="n">
        <f aca="false">+P91-1</f>
        <v>2004</v>
      </c>
    </row>
    <row r="93" customFormat="false" ht="14.05" hidden="false" customHeight="false" outlineLevel="0" collapsed="false">
      <c r="O93" s="57"/>
      <c r="P93" s="58" t="n">
        <f aca="false">+P92-1</f>
        <v>2003</v>
      </c>
    </row>
    <row r="94" customFormat="false" ht="14.05" hidden="false" customHeight="false" outlineLevel="0" collapsed="false">
      <c r="O94" s="57"/>
      <c r="P94" s="58" t="n">
        <f aca="false">+P93-1</f>
        <v>2002</v>
      </c>
    </row>
    <row r="95" customFormat="false" ht="14.05" hidden="false" customHeight="false" outlineLevel="0" collapsed="false">
      <c r="O95" s="57"/>
      <c r="P95" s="58" t="n">
        <f aca="false">+P94-1</f>
        <v>2001</v>
      </c>
    </row>
    <row r="96" customFormat="false" ht="14.05" hidden="false" customHeight="false" outlineLevel="0" collapsed="false">
      <c r="O96" s="57"/>
      <c r="P96" s="58" t="n">
        <f aca="false">+P95-1</f>
        <v>2000</v>
      </c>
    </row>
    <row r="97" customFormat="false" ht="14.05" hidden="false" customHeight="false" outlineLevel="0" collapsed="false">
      <c r="O97" s="57"/>
      <c r="P97" s="58" t="n">
        <f aca="false">+P96-1</f>
        <v>1999</v>
      </c>
    </row>
    <row r="98" customFormat="false" ht="14.05" hidden="false" customHeight="false" outlineLevel="0" collapsed="false">
      <c r="O98" s="57"/>
      <c r="P98" s="58" t="n">
        <f aca="false">+P97-1</f>
        <v>1998</v>
      </c>
    </row>
    <row r="99" customFormat="false" ht="14.05" hidden="false" customHeight="false" outlineLevel="0" collapsed="false">
      <c r="O99" s="57"/>
      <c r="P99" s="58" t="n">
        <f aca="false">+P98-1</f>
        <v>1997</v>
      </c>
    </row>
    <row r="100" customFormat="false" ht="14.05" hidden="false" customHeight="false" outlineLevel="0" collapsed="false">
      <c r="O100" s="57"/>
      <c r="P100" s="58" t="n">
        <f aca="false">+P99-1</f>
        <v>1996</v>
      </c>
    </row>
    <row r="101" customFormat="false" ht="14.05" hidden="false" customHeight="false" outlineLevel="0" collapsed="false">
      <c r="O101" s="57"/>
      <c r="P101" s="58" t="n">
        <f aca="false">+P100-1</f>
        <v>1995</v>
      </c>
    </row>
    <row r="102" customFormat="false" ht="14.05" hidden="false" customHeight="false" outlineLevel="0" collapsed="false">
      <c r="O102" s="57"/>
      <c r="P102" s="58" t="n">
        <f aca="false">+P101-1</f>
        <v>1994</v>
      </c>
    </row>
    <row r="103" customFormat="false" ht="14.05" hidden="false" customHeight="false" outlineLevel="0" collapsed="false">
      <c r="O103" s="57"/>
      <c r="P103" s="58" t="n">
        <f aca="false">+P102-1</f>
        <v>1993</v>
      </c>
    </row>
    <row r="104" customFormat="false" ht="14.05" hidden="false" customHeight="false" outlineLevel="0" collapsed="false">
      <c r="O104" s="57"/>
      <c r="P104" s="58" t="n">
        <f aca="false">+P103-1</f>
        <v>1992</v>
      </c>
    </row>
    <row r="105" customFormat="false" ht="14.05" hidden="false" customHeight="false" outlineLevel="0" collapsed="false">
      <c r="O105" s="57"/>
      <c r="P105" s="58" t="n">
        <f aca="false">+P104-1</f>
        <v>1991</v>
      </c>
    </row>
    <row r="106" customFormat="false" ht="14.05" hidden="false" customHeight="false" outlineLevel="0" collapsed="false">
      <c r="O106" s="57"/>
      <c r="P106" s="58" t="n">
        <f aca="false">+P105-1</f>
        <v>1990</v>
      </c>
    </row>
    <row r="107" customFormat="false" ht="14.05" hidden="false" customHeight="false" outlineLevel="0" collapsed="false">
      <c r="O107" s="57"/>
      <c r="P107" s="58" t="n">
        <f aca="false">+P106-1</f>
        <v>1989</v>
      </c>
    </row>
    <row r="108" customFormat="false" ht="14.05" hidden="false" customHeight="false" outlineLevel="0" collapsed="false">
      <c r="O108" s="57"/>
      <c r="P108" s="58" t="n">
        <f aca="false">+P107-1</f>
        <v>1988</v>
      </c>
    </row>
    <row r="109" customFormat="false" ht="14.05" hidden="false" customHeight="false" outlineLevel="0" collapsed="false">
      <c r="O109" s="57"/>
      <c r="P109" s="58" t="n">
        <f aca="false">+P108-1</f>
        <v>1987</v>
      </c>
    </row>
    <row r="110" customFormat="false" ht="14.05" hidden="false" customHeight="false" outlineLevel="0" collapsed="false">
      <c r="O110" s="57"/>
      <c r="P110" s="58" t="n">
        <f aca="false">+P109-1</f>
        <v>1986</v>
      </c>
    </row>
    <row r="111" customFormat="false" ht="14.05" hidden="false" customHeight="false" outlineLevel="0" collapsed="false">
      <c r="O111" s="57"/>
      <c r="P111" s="58" t="n">
        <f aca="false">+P110-1</f>
        <v>1985</v>
      </c>
    </row>
    <row r="112" customFormat="false" ht="14.05" hidden="false" customHeight="false" outlineLevel="0" collapsed="false">
      <c r="O112" s="57"/>
      <c r="P112" s="58" t="n">
        <f aca="false">+P111-1</f>
        <v>1984</v>
      </c>
    </row>
    <row r="113" customFormat="false" ht="14.05" hidden="false" customHeight="false" outlineLevel="0" collapsed="false">
      <c r="O113" s="57"/>
      <c r="P113" s="58" t="n">
        <f aca="false">+P112-1</f>
        <v>1983</v>
      </c>
    </row>
    <row r="114" customFormat="false" ht="14.05" hidden="false" customHeight="false" outlineLevel="0" collapsed="false">
      <c r="O114" s="57"/>
      <c r="P114" s="58" t="n">
        <f aca="false">+P113-1</f>
        <v>1982</v>
      </c>
    </row>
    <row r="115" customFormat="false" ht="14.05" hidden="false" customHeight="false" outlineLevel="0" collapsed="false">
      <c r="O115" s="57"/>
      <c r="P115" s="58" t="n">
        <f aca="false">+P114-1</f>
        <v>1981</v>
      </c>
    </row>
    <row r="116" customFormat="false" ht="14.05" hidden="false" customHeight="false" outlineLevel="0" collapsed="false">
      <c r="O116" s="57"/>
      <c r="P116" s="58" t="n">
        <f aca="false">+P115-1</f>
        <v>1980</v>
      </c>
    </row>
    <row r="117" customFormat="false" ht="14.05" hidden="false" customHeight="false" outlineLevel="0" collapsed="false">
      <c r="O117" s="57"/>
      <c r="P117" s="58" t="n">
        <f aca="false">+P116-1</f>
        <v>1979</v>
      </c>
    </row>
    <row r="118" customFormat="false" ht="14.05" hidden="false" customHeight="false" outlineLevel="0" collapsed="false">
      <c r="O118" s="57"/>
      <c r="P118" s="58" t="n">
        <f aca="false">+P117-1</f>
        <v>1978</v>
      </c>
    </row>
    <row r="119" customFormat="false" ht="14.05" hidden="false" customHeight="false" outlineLevel="0" collapsed="false">
      <c r="O119" s="57"/>
      <c r="P119" s="58" t="n">
        <f aca="false">+P118-1</f>
        <v>1977</v>
      </c>
    </row>
    <row r="120" customFormat="false" ht="14.05" hidden="false" customHeight="false" outlineLevel="0" collapsed="false">
      <c r="O120" s="57"/>
      <c r="P120" s="58" t="n">
        <f aca="false">+P119-1</f>
        <v>1976</v>
      </c>
    </row>
    <row r="121" customFormat="false" ht="14.05" hidden="false" customHeight="false" outlineLevel="0" collapsed="false">
      <c r="O121" s="57"/>
      <c r="P121" s="58" t="n">
        <f aca="false">+P120-1</f>
        <v>1975</v>
      </c>
    </row>
    <row r="122" customFormat="false" ht="14.05" hidden="false" customHeight="false" outlineLevel="0" collapsed="false">
      <c r="O122" s="57"/>
      <c r="P122" s="58" t="n">
        <f aca="false">+P121-1</f>
        <v>1974</v>
      </c>
    </row>
    <row r="123" customFormat="false" ht="14.05" hidden="false" customHeight="false" outlineLevel="0" collapsed="false">
      <c r="O123" s="57"/>
      <c r="P123" s="58" t="n">
        <f aca="false">+P122-1</f>
        <v>1973</v>
      </c>
    </row>
    <row r="124" customFormat="false" ht="14.05" hidden="false" customHeight="false" outlineLevel="0" collapsed="false">
      <c r="O124" s="57"/>
      <c r="P124" s="58" t="n">
        <f aca="false">+P123-1</f>
        <v>1972</v>
      </c>
    </row>
    <row r="125" customFormat="false" ht="14.05" hidden="false" customHeight="false" outlineLevel="0" collapsed="false">
      <c r="O125" s="57"/>
      <c r="P125" s="58" t="n">
        <f aca="false">+P124-1</f>
        <v>1971</v>
      </c>
    </row>
    <row r="126" customFormat="false" ht="14.05" hidden="false" customHeight="false" outlineLevel="0" collapsed="false">
      <c r="O126" s="57"/>
      <c r="P126" s="58" t="n">
        <f aca="false">+P125-1</f>
        <v>1970</v>
      </c>
    </row>
    <row r="127" customFormat="false" ht="14.05" hidden="false" customHeight="false" outlineLevel="0" collapsed="false">
      <c r="O127" s="57"/>
      <c r="P127" s="58" t="n">
        <f aca="false">+P126-1</f>
        <v>1969</v>
      </c>
    </row>
    <row r="128" customFormat="false" ht="14.05" hidden="false" customHeight="false" outlineLevel="0" collapsed="false">
      <c r="O128" s="57"/>
      <c r="P128" s="58" t="n">
        <f aca="false">+P127-1</f>
        <v>1968</v>
      </c>
    </row>
    <row r="129" customFormat="false" ht="14.05" hidden="false" customHeight="false" outlineLevel="0" collapsed="false">
      <c r="O129" s="57"/>
      <c r="P129" s="58" t="n">
        <f aca="false">+P128-1</f>
        <v>1967</v>
      </c>
    </row>
    <row r="130" customFormat="false" ht="14.05" hidden="false" customHeight="false" outlineLevel="0" collapsed="false">
      <c r="O130" s="57"/>
      <c r="P130" s="58" t="n">
        <f aca="false">+P129-1</f>
        <v>1966</v>
      </c>
    </row>
    <row r="131" customFormat="false" ht="14.05" hidden="false" customHeight="false" outlineLevel="0" collapsed="false">
      <c r="O131" s="57"/>
      <c r="P131" s="58" t="n">
        <f aca="false">+P130-1</f>
        <v>1965</v>
      </c>
    </row>
    <row r="132" customFormat="false" ht="14.05" hidden="false" customHeight="false" outlineLevel="0" collapsed="false">
      <c r="O132" s="57"/>
      <c r="P132" s="58" t="n">
        <f aca="false">+P131-1</f>
        <v>1964</v>
      </c>
    </row>
    <row r="133" customFormat="false" ht="14.05" hidden="false" customHeight="false" outlineLevel="0" collapsed="false">
      <c r="O133" s="57"/>
      <c r="P133" s="58" t="n">
        <f aca="false">+P132-1</f>
        <v>1963</v>
      </c>
    </row>
    <row r="134" customFormat="false" ht="14.05" hidden="false" customHeight="false" outlineLevel="0" collapsed="false">
      <c r="O134" s="57"/>
      <c r="P134" s="58" t="n">
        <f aca="false">+P133-1</f>
        <v>1962</v>
      </c>
    </row>
    <row r="135" customFormat="false" ht="14.05" hidden="false" customHeight="false" outlineLevel="0" collapsed="false">
      <c r="O135" s="57"/>
      <c r="P135" s="58" t="n">
        <f aca="false">+P134-1</f>
        <v>1961</v>
      </c>
    </row>
    <row r="136" customFormat="false" ht="14.05" hidden="false" customHeight="false" outlineLevel="0" collapsed="false">
      <c r="O136" s="57"/>
      <c r="P136" s="58" t="n">
        <f aca="false">+P135-1</f>
        <v>1960</v>
      </c>
    </row>
    <row r="137" customFormat="false" ht="14.05" hidden="false" customHeight="false" outlineLevel="0" collapsed="false">
      <c r="O137" s="57"/>
      <c r="P137" s="58" t="n">
        <f aca="false">+P136-1</f>
        <v>1959</v>
      </c>
    </row>
    <row r="138" customFormat="false" ht="14.05" hidden="false" customHeight="false" outlineLevel="0" collapsed="false">
      <c r="O138" s="57"/>
      <c r="P138" s="58" t="n">
        <f aca="false">+P137-1</f>
        <v>1958</v>
      </c>
    </row>
    <row r="139" customFormat="false" ht="14.05" hidden="false" customHeight="false" outlineLevel="0" collapsed="false">
      <c r="O139" s="57"/>
      <c r="P139" s="58" t="n">
        <f aca="false">+P138-1</f>
        <v>1957</v>
      </c>
    </row>
    <row r="140" customFormat="false" ht="14.05" hidden="false" customHeight="false" outlineLevel="0" collapsed="false">
      <c r="O140" s="57"/>
      <c r="P140" s="58" t="n">
        <f aca="false">+P139-1</f>
        <v>1956</v>
      </c>
    </row>
    <row r="141" customFormat="false" ht="14.05" hidden="false" customHeight="false" outlineLevel="0" collapsed="false">
      <c r="O141" s="57"/>
      <c r="P141" s="58" t="n">
        <f aca="false">+P140-1</f>
        <v>1955</v>
      </c>
    </row>
    <row r="142" customFormat="false" ht="14.05" hidden="false" customHeight="false" outlineLevel="0" collapsed="false">
      <c r="O142" s="57"/>
      <c r="P142" s="58" t="n">
        <f aca="false">+P141-1</f>
        <v>1954</v>
      </c>
    </row>
    <row r="143" customFormat="false" ht="14.05" hidden="false" customHeight="false" outlineLevel="0" collapsed="false">
      <c r="O143" s="57"/>
      <c r="P143" s="58" t="n">
        <f aca="false">+P142-1</f>
        <v>1953</v>
      </c>
    </row>
    <row r="144" customFormat="false" ht="14.05" hidden="false" customHeight="false" outlineLevel="0" collapsed="false">
      <c r="O144" s="57"/>
      <c r="P144" s="58" t="n">
        <f aca="false">+P143-1</f>
        <v>1952</v>
      </c>
    </row>
    <row r="145" customFormat="false" ht="14.05" hidden="false" customHeight="false" outlineLevel="0" collapsed="false">
      <c r="O145" s="57"/>
      <c r="P145" s="58" t="n">
        <f aca="false">+P144-1</f>
        <v>1951</v>
      </c>
    </row>
    <row r="146" customFormat="false" ht="14.05" hidden="false" customHeight="false" outlineLevel="0" collapsed="false">
      <c r="O146" s="57"/>
      <c r="P146" s="58" t="n">
        <f aca="false">+P145-1</f>
        <v>1950</v>
      </c>
    </row>
    <row r="147" customFormat="false" ht="14.05" hidden="false" customHeight="false" outlineLevel="0" collapsed="false">
      <c r="O147" s="57"/>
      <c r="P147" s="58" t="n">
        <f aca="false">+P146-1</f>
        <v>1949</v>
      </c>
    </row>
    <row r="148" customFormat="false" ht="14.05" hidden="false" customHeight="false" outlineLevel="0" collapsed="false">
      <c r="O148" s="57"/>
      <c r="P148" s="58" t="n">
        <f aca="false">+P147-1</f>
        <v>1948</v>
      </c>
    </row>
    <row r="149" customFormat="false" ht="14.05" hidden="false" customHeight="false" outlineLevel="0" collapsed="false">
      <c r="O149" s="57"/>
      <c r="P149" s="58" t="n">
        <f aca="false">+P148-1</f>
        <v>1947</v>
      </c>
    </row>
    <row r="150" customFormat="false" ht="14.05" hidden="false" customHeight="false" outlineLevel="0" collapsed="false">
      <c r="O150" s="57"/>
      <c r="P150" s="58" t="n">
        <f aca="false">+P149-1</f>
        <v>1946</v>
      </c>
    </row>
    <row r="151" customFormat="false" ht="14.05" hidden="false" customHeight="false" outlineLevel="0" collapsed="false">
      <c r="O151" s="57"/>
      <c r="P151" s="58" t="n">
        <f aca="false">+P150-1</f>
        <v>1945</v>
      </c>
    </row>
    <row r="152" customFormat="false" ht="14.05" hidden="false" customHeight="false" outlineLevel="0" collapsed="false">
      <c r="O152" s="57"/>
      <c r="P152" s="58" t="n">
        <f aca="false">+P151-1</f>
        <v>1944</v>
      </c>
    </row>
    <row r="153" customFormat="false" ht="14.05" hidden="false" customHeight="false" outlineLevel="0" collapsed="false">
      <c r="O153" s="57"/>
      <c r="P153" s="58" t="n">
        <f aca="false">+P152-1</f>
        <v>1943</v>
      </c>
    </row>
    <row r="154" customFormat="false" ht="14.05" hidden="false" customHeight="false" outlineLevel="0" collapsed="false">
      <c r="O154" s="57"/>
      <c r="P154" s="58" t="n">
        <f aca="false">+P153-1</f>
        <v>1942</v>
      </c>
    </row>
    <row r="155" customFormat="false" ht="14.05" hidden="false" customHeight="false" outlineLevel="0" collapsed="false">
      <c r="O155" s="57"/>
      <c r="P155" s="58" t="n">
        <f aca="false">+P154-1</f>
        <v>1941</v>
      </c>
    </row>
    <row r="156" customFormat="false" ht="14.05" hidden="false" customHeight="false" outlineLevel="0" collapsed="false">
      <c r="O156" s="57"/>
      <c r="P156" s="58" t="n">
        <f aca="false">+P155-1</f>
        <v>1940</v>
      </c>
    </row>
    <row r="157" customFormat="false" ht="14.05" hidden="false" customHeight="false" outlineLevel="0" collapsed="false">
      <c r="O157" s="57"/>
      <c r="P157" s="58" t="n">
        <f aca="false">+P156-1</f>
        <v>1939</v>
      </c>
    </row>
    <row r="158" customFormat="false" ht="14.05" hidden="false" customHeight="false" outlineLevel="0" collapsed="false">
      <c r="O158" s="57"/>
      <c r="P158" s="58" t="n">
        <f aca="false">+P157-1</f>
        <v>1938</v>
      </c>
    </row>
    <row r="159" customFormat="false" ht="14.05" hidden="false" customHeight="false" outlineLevel="0" collapsed="false">
      <c r="O159" s="57"/>
      <c r="P159" s="58" t="n">
        <f aca="false">+P158-1</f>
        <v>1937</v>
      </c>
    </row>
    <row r="160" customFormat="false" ht="14.05" hidden="false" customHeight="false" outlineLevel="0" collapsed="false">
      <c r="O160" s="57"/>
      <c r="P160" s="58" t="n">
        <f aca="false">+P159-1</f>
        <v>1936</v>
      </c>
    </row>
    <row r="161" customFormat="false" ht="14.05" hidden="false" customHeight="false" outlineLevel="0" collapsed="false">
      <c r="O161" s="57"/>
      <c r="P161" s="58" t="n">
        <f aca="false">+P160-1</f>
        <v>1935</v>
      </c>
    </row>
    <row r="162" customFormat="false" ht="14.05" hidden="false" customHeight="false" outlineLevel="0" collapsed="false">
      <c r="O162" s="57"/>
      <c r="P162" s="58" t="n">
        <f aca="false">+P161-1</f>
        <v>1934</v>
      </c>
    </row>
    <row r="163" customFormat="false" ht="14.05" hidden="false" customHeight="false" outlineLevel="0" collapsed="false">
      <c r="O163" s="57"/>
      <c r="P163" s="58" t="n">
        <f aca="false">+P162-1</f>
        <v>1933</v>
      </c>
    </row>
    <row r="164" customFormat="false" ht="14.05" hidden="false" customHeight="false" outlineLevel="0" collapsed="false">
      <c r="O164" s="57"/>
      <c r="P164" s="58" t="n">
        <f aca="false">+P163-1</f>
        <v>1932</v>
      </c>
    </row>
    <row r="165" customFormat="false" ht="14.05" hidden="false" customHeight="false" outlineLevel="0" collapsed="false">
      <c r="O165" s="57"/>
      <c r="P165" s="58" t="n">
        <f aca="false">+P164-1</f>
        <v>1931</v>
      </c>
    </row>
    <row r="166" customFormat="false" ht="14.05" hidden="false" customHeight="false" outlineLevel="0" collapsed="false">
      <c r="O166" s="57"/>
      <c r="P166" s="58" t="n">
        <f aca="false">+P165-1</f>
        <v>1930</v>
      </c>
    </row>
    <row r="167" customFormat="false" ht="14.05" hidden="false" customHeight="false" outlineLevel="0" collapsed="false">
      <c r="O167" s="57"/>
      <c r="P167" s="58" t="n">
        <f aca="false">+P166-1</f>
        <v>1929</v>
      </c>
    </row>
    <row r="168" customFormat="false" ht="14.05" hidden="false" customHeight="false" outlineLevel="0" collapsed="false">
      <c r="O168" s="57"/>
      <c r="P168" s="58" t="n">
        <f aca="false">+P167-1</f>
        <v>1928</v>
      </c>
    </row>
    <row r="169" customFormat="false" ht="14.05" hidden="false" customHeight="false" outlineLevel="0" collapsed="false">
      <c r="O169" s="57"/>
      <c r="P169" s="58" t="n">
        <f aca="false">+P168-1</f>
        <v>1927</v>
      </c>
    </row>
    <row r="170" customFormat="false" ht="14.05" hidden="false" customHeight="false" outlineLevel="0" collapsed="false">
      <c r="O170" s="57"/>
      <c r="P170" s="58" t="n">
        <f aca="false">+P169-1</f>
        <v>1926</v>
      </c>
    </row>
    <row r="171" customFormat="false" ht="14.05" hidden="false" customHeight="false" outlineLevel="0" collapsed="false">
      <c r="O171" s="57"/>
      <c r="P171" s="58" t="n">
        <f aca="false">+P170-1</f>
        <v>1925</v>
      </c>
    </row>
    <row r="172" customFormat="false" ht="14.05" hidden="false" customHeight="false" outlineLevel="0" collapsed="false">
      <c r="O172" s="57"/>
      <c r="P172" s="58" t="n">
        <f aca="false">+P171-1</f>
        <v>1924</v>
      </c>
    </row>
    <row r="173" customFormat="false" ht="14.05" hidden="false" customHeight="false" outlineLevel="0" collapsed="false">
      <c r="O173" s="57"/>
      <c r="P173" s="58" t="n">
        <f aca="false">+P172-1</f>
        <v>1923</v>
      </c>
    </row>
    <row r="174" customFormat="false" ht="14.05" hidden="false" customHeight="false" outlineLevel="0" collapsed="false">
      <c r="O174" s="57"/>
      <c r="P174" s="58" t="n">
        <f aca="false">+P173-1</f>
        <v>1922</v>
      </c>
    </row>
    <row r="175" customFormat="false" ht="14.05" hidden="false" customHeight="false" outlineLevel="0" collapsed="false">
      <c r="O175" s="57"/>
      <c r="P175" s="58" t="n">
        <f aca="false">+P174-1</f>
        <v>1921</v>
      </c>
    </row>
    <row r="176" customFormat="false" ht="14.05" hidden="false" customHeight="false" outlineLevel="0" collapsed="false">
      <c r="O176" s="57"/>
      <c r="P176" s="58" t="n">
        <f aca="false">+P175-1</f>
        <v>1920</v>
      </c>
    </row>
    <row r="177" customFormat="false" ht="14.05" hidden="false" customHeight="false" outlineLevel="0" collapsed="false">
      <c r="O177" s="57"/>
      <c r="P177" s="58" t="n">
        <f aca="false">+P176-1</f>
        <v>1919</v>
      </c>
    </row>
    <row r="178" customFormat="false" ht="14.05" hidden="false" customHeight="false" outlineLevel="0" collapsed="false">
      <c r="O178" s="57"/>
      <c r="P178" s="58" t="n">
        <f aca="false">+P177-1</f>
        <v>1918</v>
      </c>
    </row>
    <row r="179" customFormat="false" ht="14.05" hidden="false" customHeight="false" outlineLevel="0" collapsed="false">
      <c r="O179" s="57"/>
      <c r="P179" s="58" t="n">
        <f aca="false">+P178-1</f>
        <v>1917</v>
      </c>
    </row>
    <row r="180" customFormat="false" ht="14.05" hidden="false" customHeight="false" outlineLevel="0" collapsed="false">
      <c r="O180" s="57"/>
      <c r="P180" s="58" t="n">
        <f aca="false">+P179-1</f>
        <v>1916</v>
      </c>
    </row>
    <row r="181" customFormat="false" ht="14.05" hidden="false" customHeight="false" outlineLevel="0" collapsed="false">
      <c r="O181" s="57"/>
      <c r="P181" s="58" t="n">
        <f aca="false">+P180-1</f>
        <v>1915</v>
      </c>
    </row>
    <row r="182" customFormat="false" ht="14.05" hidden="false" customHeight="false" outlineLevel="0" collapsed="false">
      <c r="O182" s="57"/>
      <c r="P182" s="58" t="n">
        <f aca="false">+P181-1</f>
        <v>1914</v>
      </c>
    </row>
    <row r="183" customFormat="false" ht="14.05" hidden="false" customHeight="false" outlineLevel="0" collapsed="false">
      <c r="O183" s="57"/>
      <c r="P183" s="58" t="n">
        <f aca="false">+P182-1</f>
        <v>1913</v>
      </c>
    </row>
    <row r="184" customFormat="false" ht="14.05" hidden="false" customHeight="false" outlineLevel="0" collapsed="false">
      <c r="O184" s="57"/>
      <c r="P184" s="58" t="n">
        <f aca="false">+P183-1</f>
        <v>1912</v>
      </c>
    </row>
    <row r="185" customFormat="false" ht="14.05" hidden="false" customHeight="false" outlineLevel="0" collapsed="false">
      <c r="O185" s="57"/>
      <c r="P185" s="58" t="n">
        <f aca="false">+P184-1</f>
        <v>1911</v>
      </c>
    </row>
    <row r="186" customFormat="false" ht="14.05" hidden="false" customHeight="false" outlineLevel="0" collapsed="false">
      <c r="O186" s="57"/>
      <c r="P186" s="58" t="n">
        <f aca="false">+P185-1</f>
        <v>1910</v>
      </c>
    </row>
    <row r="187" customFormat="false" ht="14.05" hidden="false" customHeight="false" outlineLevel="0" collapsed="false">
      <c r="O187" s="57"/>
      <c r="P187" s="58" t="n">
        <f aca="false">+P186-1</f>
        <v>1909</v>
      </c>
    </row>
    <row r="188" customFormat="false" ht="14.05" hidden="false" customHeight="false" outlineLevel="0" collapsed="false">
      <c r="O188" s="57"/>
      <c r="P188" s="58" t="n">
        <f aca="false">+P187-1</f>
        <v>1908</v>
      </c>
    </row>
    <row r="189" customFormat="false" ht="14.05" hidden="false" customHeight="false" outlineLevel="0" collapsed="false">
      <c r="O189" s="57"/>
      <c r="P189" s="58" t="n">
        <f aca="false">+P188-1</f>
        <v>1907</v>
      </c>
    </row>
    <row r="190" customFormat="false" ht="14.05" hidden="false" customHeight="false" outlineLevel="0" collapsed="false">
      <c r="O190" s="57"/>
      <c r="P190" s="58" t="n">
        <f aca="false">+P189-1</f>
        <v>1906</v>
      </c>
    </row>
    <row r="191" customFormat="false" ht="14.05" hidden="false" customHeight="false" outlineLevel="0" collapsed="false">
      <c r="O191" s="57"/>
      <c r="P191" s="58" t="n">
        <f aca="false">+P190-1</f>
        <v>1905</v>
      </c>
    </row>
    <row r="192" customFormat="false" ht="14.05" hidden="false" customHeight="false" outlineLevel="0" collapsed="false">
      <c r="O192" s="57"/>
      <c r="P192" s="58" t="n">
        <f aca="false">+P191-1</f>
        <v>1904</v>
      </c>
    </row>
    <row r="193" customFormat="false" ht="14.05" hidden="false" customHeight="false" outlineLevel="0" collapsed="false">
      <c r="O193" s="57"/>
      <c r="P193" s="58" t="n">
        <f aca="false">+P192-1</f>
        <v>1903</v>
      </c>
    </row>
    <row r="194" customFormat="false" ht="14.05" hidden="false" customHeight="false" outlineLevel="0" collapsed="false">
      <c r="O194" s="57"/>
      <c r="P194" s="58" t="n">
        <f aca="false">+P193-1</f>
        <v>1902</v>
      </c>
    </row>
    <row r="195" customFormat="false" ht="14.05" hidden="false" customHeight="false" outlineLevel="0" collapsed="false">
      <c r="O195" s="57"/>
      <c r="P195" s="58" t="n">
        <f aca="false">+P194-1</f>
        <v>1901</v>
      </c>
    </row>
    <row r="196" customFormat="false" ht="14.05" hidden="false" customHeight="false" outlineLevel="0" collapsed="false">
      <c r="O196" s="57"/>
      <c r="P196" s="58" t="n">
        <f aca="false">+P195-1</f>
        <v>1900</v>
      </c>
    </row>
    <row r="197" customFormat="false" ht="14.05" hidden="false" customHeight="false" outlineLevel="0" collapsed="false">
      <c r="O197" s="57"/>
      <c r="P197" s="58" t="n">
        <f aca="false">+P196-1</f>
        <v>1899</v>
      </c>
    </row>
    <row r="198" customFormat="false" ht="14.05" hidden="false" customHeight="false" outlineLevel="0" collapsed="false">
      <c r="O198" s="57"/>
      <c r="P198" s="58" t="n">
        <f aca="false">+P197-1</f>
        <v>1898</v>
      </c>
    </row>
    <row r="199" customFormat="false" ht="14.05" hidden="false" customHeight="false" outlineLevel="0" collapsed="false">
      <c r="O199" s="57"/>
      <c r="P199" s="58" t="n">
        <f aca="false">+P198-1</f>
        <v>1897</v>
      </c>
    </row>
    <row r="200" customFormat="false" ht="14.05" hidden="false" customHeight="false" outlineLevel="0" collapsed="false">
      <c r="O200" s="57"/>
      <c r="P200" s="58" t="n">
        <f aca="false">+P199-1</f>
        <v>1896</v>
      </c>
    </row>
    <row r="201" customFormat="false" ht="14.05" hidden="false" customHeight="false" outlineLevel="0" collapsed="false">
      <c r="O201" s="57"/>
      <c r="P201" s="58" t="n">
        <f aca="false">+P200-1</f>
        <v>1895</v>
      </c>
    </row>
    <row r="202" customFormat="false" ht="14.05" hidden="false" customHeight="false" outlineLevel="0" collapsed="false">
      <c r="O202" s="57"/>
      <c r="P202" s="58" t="n">
        <f aca="false">+P201-1</f>
        <v>1894</v>
      </c>
    </row>
    <row r="203" customFormat="false" ht="14.05" hidden="false" customHeight="false" outlineLevel="0" collapsed="false">
      <c r="O203" s="57"/>
      <c r="P203" s="58" t="n">
        <f aca="false">+P202-1</f>
        <v>1893</v>
      </c>
    </row>
    <row r="204" customFormat="false" ht="14.05" hidden="false" customHeight="false" outlineLevel="0" collapsed="false">
      <c r="O204" s="57"/>
      <c r="P204" s="58" t="n">
        <f aca="false">+P203-1</f>
        <v>1892</v>
      </c>
    </row>
    <row r="205" customFormat="false" ht="14.05" hidden="false" customHeight="false" outlineLevel="0" collapsed="false">
      <c r="O205" s="57"/>
      <c r="P205" s="58" t="n">
        <f aca="false">+P204-1</f>
        <v>1891</v>
      </c>
    </row>
    <row r="206" customFormat="false" ht="14.05" hidden="false" customHeight="false" outlineLevel="0" collapsed="false">
      <c r="O206" s="57"/>
      <c r="P206" s="58" t="n">
        <f aca="false">+P205-1</f>
        <v>1890</v>
      </c>
    </row>
    <row r="207" customFormat="false" ht="14.05" hidden="false" customHeight="false" outlineLevel="0" collapsed="false">
      <c r="O207" s="57"/>
      <c r="P207" s="58" t="n">
        <f aca="false">+P206-1</f>
        <v>1889</v>
      </c>
    </row>
    <row r="208" customFormat="false" ht="14.05" hidden="false" customHeight="false" outlineLevel="0" collapsed="false">
      <c r="O208" s="57"/>
      <c r="P208" s="58" t="n">
        <f aca="false">+P207-1</f>
        <v>1888</v>
      </c>
    </row>
    <row r="209" customFormat="false" ht="14.05" hidden="false" customHeight="false" outlineLevel="0" collapsed="false">
      <c r="O209" s="57"/>
      <c r="P209" s="58" t="n">
        <f aca="false">+P208-1</f>
        <v>1887</v>
      </c>
    </row>
    <row r="210" customFormat="false" ht="14.05" hidden="false" customHeight="false" outlineLevel="0" collapsed="false">
      <c r="O210" s="57"/>
      <c r="P210" s="58" t="n">
        <f aca="false">+P209-1</f>
        <v>1886</v>
      </c>
    </row>
    <row r="211" customFormat="false" ht="14.05" hidden="false" customHeight="false" outlineLevel="0" collapsed="false">
      <c r="O211" s="57"/>
      <c r="P211" s="58" t="n">
        <f aca="false">+P210-1</f>
        <v>1885</v>
      </c>
    </row>
    <row r="212" customFormat="false" ht="14.05" hidden="false" customHeight="false" outlineLevel="0" collapsed="false">
      <c r="O212" s="57"/>
      <c r="P212" s="58" t="n">
        <f aca="false">+P211-1</f>
        <v>1884</v>
      </c>
    </row>
    <row r="213" customFormat="false" ht="14.05" hidden="false" customHeight="false" outlineLevel="0" collapsed="false">
      <c r="O213" s="57"/>
      <c r="P213" s="58" t="n">
        <f aca="false">+P212-1</f>
        <v>1883</v>
      </c>
    </row>
    <row r="214" customFormat="false" ht="14.05" hidden="false" customHeight="false" outlineLevel="0" collapsed="false">
      <c r="O214" s="57"/>
      <c r="P214" s="58" t="n">
        <f aca="false">+P213-1</f>
        <v>1882</v>
      </c>
    </row>
    <row r="215" customFormat="false" ht="14.05" hidden="false" customHeight="false" outlineLevel="0" collapsed="false">
      <c r="O215" s="57"/>
      <c r="P215" s="58" t="n">
        <f aca="false">+P214-1</f>
        <v>1881</v>
      </c>
    </row>
    <row r="216" customFormat="false" ht="14.05" hidden="false" customHeight="false" outlineLevel="0" collapsed="false">
      <c r="O216" s="57"/>
      <c r="P216" s="58" t="n">
        <f aca="false">+P215-1</f>
        <v>1880</v>
      </c>
    </row>
    <row r="217" customFormat="false" ht="14.05" hidden="false" customHeight="false" outlineLevel="0" collapsed="false">
      <c r="O217" s="57"/>
      <c r="P217" s="58" t="n">
        <f aca="false">+P216-1</f>
        <v>1879</v>
      </c>
    </row>
    <row r="218" customFormat="false" ht="14.05" hidden="false" customHeight="false" outlineLevel="0" collapsed="false">
      <c r="O218" s="57"/>
      <c r="P218" s="58" t="n">
        <f aca="false">+P217-1</f>
        <v>1878</v>
      </c>
    </row>
    <row r="219" customFormat="false" ht="14.05" hidden="false" customHeight="false" outlineLevel="0" collapsed="false">
      <c r="O219" s="57"/>
      <c r="P219" s="58" t="n">
        <f aca="false">+P218-1</f>
        <v>1877</v>
      </c>
    </row>
    <row r="220" customFormat="false" ht="14.05" hidden="false" customHeight="false" outlineLevel="0" collapsed="false">
      <c r="O220" s="57"/>
      <c r="P220" s="58" t="n">
        <f aca="false">+P219-1</f>
        <v>1876</v>
      </c>
    </row>
    <row r="221" customFormat="false" ht="14.05" hidden="false" customHeight="false" outlineLevel="0" collapsed="false">
      <c r="O221" s="57"/>
      <c r="P221" s="58" t="n">
        <f aca="false">+P220-1</f>
        <v>1875</v>
      </c>
    </row>
    <row r="222" customFormat="false" ht="14.05" hidden="false" customHeight="false" outlineLevel="0" collapsed="false">
      <c r="O222" s="57"/>
      <c r="P222" s="58" t="n">
        <f aca="false">+P221-1</f>
        <v>1874</v>
      </c>
    </row>
    <row r="223" customFormat="false" ht="14.05" hidden="false" customHeight="false" outlineLevel="0" collapsed="false">
      <c r="O223" s="57"/>
      <c r="P223" s="58" t="n">
        <f aca="false">+P222-1</f>
        <v>1873</v>
      </c>
    </row>
    <row r="224" customFormat="false" ht="14.05" hidden="false" customHeight="false" outlineLevel="0" collapsed="false">
      <c r="O224" s="57"/>
      <c r="P224" s="58" t="n">
        <f aca="false">+P223-1</f>
        <v>1872</v>
      </c>
    </row>
    <row r="225" customFormat="false" ht="14.05" hidden="false" customHeight="false" outlineLevel="0" collapsed="false">
      <c r="O225" s="57"/>
      <c r="P225" s="58" t="n">
        <f aca="false">+P224-1</f>
        <v>1871</v>
      </c>
    </row>
    <row r="226" customFormat="false" ht="14.05" hidden="false" customHeight="false" outlineLevel="0" collapsed="false">
      <c r="O226" s="57"/>
      <c r="P226" s="58" t="n">
        <f aca="false">+P225-1</f>
        <v>1870</v>
      </c>
    </row>
    <row r="227" customFormat="false" ht="14.05" hidden="false" customHeight="false" outlineLevel="0" collapsed="false">
      <c r="O227" s="57"/>
      <c r="P227" s="58" t="n">
        <f aca="false">+P226-1</f>
        <v>1869</v>
      </c>
    </row>
    <row r="228" customFormat="false" ht="14.05" hidden="false" customHeight="false" outlineLevel="0" collapsed="false">
      <c r="O228" s="57"/>
      <c r="P228" s="58" t="n">
        <f aca="false">+P227-1</f>
        <v>1868</v>
      </c>
    </row>
    <row r="229" customFormat="false" ht="14.05" hidden="false" customHeight="false" outlineLevel="0" collapsed="false">
      <c r="O229" s="57"/>
      <c r="P229" s="58" t="n">
        <f aca="false">+P228-1</f>
        <v>1867</v>
      </c>
    </row>
    <row r="230" customFormat="false" ht="14.05" hidden="false" customHeight="false" outlineLevel="0" collapsed="false">
      <c r="O230" s="57"/>
      <c r="P230" s="58" t="n">
        <f aca="false">+P229-1</f>
        <v>1866</v>
      </c>
    </row>
    <row r="231" customFormat="false" ht="14.05" hidden="false" customHeight="false" outlineLevel="0" collapsed="false">
      <c r="O231" s="57"/>
      <c r="P231" s="58" t="n">
        <f aca="false">+P230-1</f>
        <v>1865</v>
      </c>
    </row>
    <row r="232" customFormat="false" ht="14.05" hidden="false" customHeight="false" outlineLevel="0" collapsed="false">
      <c r="O232" s="57"/>
      <c r="P232" s="58" t="n">
        <f aca="false">+P231-1</f>
        <v>1864</v>
      </c>
    </row>
    <row r="233" customFormat="false" ht="14.05" hidden="false" customHeight="false" outlineLevel="0" collapsed="false">
      <c r="O233" s="57"/>
      <c r="P233" s="58" t="n">
        <f aca="false">+P232-1</f>
        <v>1863</v>
      </c>
    </row>
    <row r="234" customFormat="false" ht="14.05" hidden="false" customHeight="false" outlineLevel="0" collapsed="false">
      <c r="O234" s="57"/>
      <c r="P234" s="58" t="n">
        <f aca="false">+P233-1</f>
        <v>1862</v>
      </c>
    </row>
    <row r="235" customFormat="false" ht="14.05" hidden="false" customHeight="false" outlineLevel="0" collapsed="false">
      <c r="O235" s="57"/>
      <c r="P235" s="58" t="n">
        <f aca="false">+P234-1</f>
        <v>1861</v>
      </c>
    </row>
    <row r="236" customFormat="false" ht="14.05" hidden="false" customHeight="false" outlineLevel="0" collapsed="false">
      <c r="O236" s="57"/>
      <c r="P236" s="58" t="n">
        <f aca="false">+P235-1</f>
        <v>1860</v>
      </c>
    </row>
    <row r="237" customFormat="false" ht="14.05" hidden="false" customHeight="false" outlineLevel="0" collapsed="false">
      <c r="O237" s="57"/>
      <c r="P237" s="58" t="n">
        <f aca="false">+P236-1</f>
        <v>1859</v>
      </c>
    </row>
    <row r="238" customFormat="false" ht="14.05" hidden="false" customHeight="false" outlineLevel="0" collapsed="false">
      <c r="O238" s="57"/>
      <c r="P238" s="58" t="n">
        <f aca="false">+P237-1</f>
        <v>1858</v>
      </c>
    </row>
    <row r="239" customFormat="false" ht="14.05" hidden="false" customHeight="false" outlineLevel="0" collapsed="false">
      <c r="O239" s="57"/>
      <c r="P239" s="58" t="n">
        <f aca="false">+P238-1</f>
        <v>1857</v>
      </c>
    </row>
    <row r="240" customFormat="false" ht="14.05" hidden="false" customHeight="false" outlineLevel="0" collapsed="false">
      <c r="O240" s="57"/>
      <c r="P240" s="58" t="n">
        <f aca="false">+P239-1</f>
        <v>1856</v>
      </c>
    </row>
    <row r="241" customFormat="false" ht="14.05" hidden="false" customHeight="false" outlineLevel="0" collapsed="false">
      <c r="O241" s="57"/>
      <c r="P241" s="58" t="n">
        <f aca="false">+P240-1</f>
        <v>1855</v>
      </c>
    </row>
    <row r="242" customFormat="false" ht="14.05" hidden="false" customHeight="false" outlineLevel="0" collapsed="false">
      <c r="O242" s="57"/>
      <c r="P242" s="58" t="n">
        <f aca="false">+P241-1</f>
        <v>1854</v>
      </c>
    </row>
    <row r="243" customFormat="false" ht="14.05" hidden="false" customHeight="false" outlineLevel="0" collapsed="false">
      <c r="O243" s="57"/>
      <c r="P243" s="58" t="n">
        <f aca="false">+P242-1</f>
        <v>1853</v>
      </c>
    </row>
    <row r="244" customFormat="false" ht="14.05" hidden="false" customHeight="false" outlineLevel="0" collapsed="false">
      <c r="O244" s="57"/>
      <c r="P244" s="58" t="n">
        <f aca="false">+P243-1</f>
        <v>1852</v>
      </c>
    </row>
    <row r="245" customFormat="false" ht="14.05" hidden="false" customHeight="false" outlineLevel="0" collapsed="false">
      <c r="O245" s="57"/>
      <c r="P245" s="58" t="n">
        <f aca="false">+P244-1</f>
        <v>1851</v>
      </c>
    </row>
    <row r="246" customFormat="false" ht="14.05" hidden="false" customHeight="false" outlineLevel="0" collapsed="false">
      <c r="O246" s="57"/>
      <c r="P246" s="58" t="n">
        <f aca="false">+P245-1</f>
        <v>1850</v>
      </c>
    </row>
    <row r="247" customFormat="false" ht="14.05" hidden="false" customHeight="false" outlineLevel="0" collapsed="false">
      <c r="O247" s="57"/>
      <c r="P247" s="58" t="n">
        <f aca="false">+P246-1</f>
        <v>1849</v>
      </c>
    </row>
    <row r="248" customFormat="false" ht="14.05" hidden="false" customHeight="false" outlineLevel="0" collapsed="false">
      <c r="O248" s="57"/>
      <c r="P248" s="58" t="n">
        <f aca="false">+P247-1</f>
        <v>1848</v>
      </c>
    </row>
  </sheetData>
  <mergeCells count="1">
    <mergeCell ref="B19:P19"/>
  </mergeCells>
  <dataValidations count="15">
    <dataValidation allowBlank="true" error="Inserire valori tra 0 e 100%, con decimali" errorStyle="stop" operator="between" prompt="Inserire valori comprensivi di decimali." promptTitle="Campo numerico" showDropDown="false" showErrorMessage="true" showInputMessage="true" sqref="I6:J17" type="decimal">
      <formula1>0</formula1>
      <formula2>100</formula2>
    </dataValidation>
    <dataValidation allowBlank="true" error="Codice non valido; inserire numeri progressivi da 1 a 999" errorStyle="stop" operator="between" prompt="Inserire numero progressivo (1, 2, ...). Il progressivo sarà completato con il codice automatico Dir_ (es: Dir_1)" promptTitle="Campo testo" showDropDown="false" showErrorMessage="true" showInputMessage="true" sqref="B6:B17" type="whole">
      <formula1>1</formula1>
      <formula2>999</formula2>
    </dataValidation>
    <dataValidation allowBlank="true" error="Codice fiscale non valido" errorStyle="stop" operator="between" prompt="Inserire codice di 11 cifre per le società aventi sede in Italia; codice di 11 cifre seguito da &quot;E&quot; per le società aventi sede all'estero." promptTitle="Campo testo" showDropDown="false" showErrorMessage="true" showInputMessage="true" sqref="C6:C17" type="textLength">
      <formula1>11</formula1>
      <formula2>12</formula2>
    </dataValidation>
    <dataValidation allowBlank="true" errorStyle="stop" operator="equal" prompt="Inserire la ragione sociale comprensiva della forma giuridica." promptTitle="Campo testo" showDropDown="false" showErrorMessage="true" showInputMessage="true" sqref="D6:D17" type="none">
      <formula1>0</formula1>
      <formula2>0</formula2>
    </dataValidation>
    <dataValidation allowBlank="true" error="Inserire i valori con segno positivo" errorStyle="stop" operator="equal" prompt="Inserire una descrizione sintetica della/e attività effettivamente svolta/e." promptTitle="Campo descrittivo" showDropDown="false" showErrorMessage="true" showInputMessage="true" sqref="K6:K17" type="none">
      <formula1>0</formula1>
      <formula2>0</formula2>
    </dataValidation>
    <dataValidation allowBlank="true" errorStyle="stop" operator="equal" showDropDown="false" showErrorMessage="true" showInputMessage="true" sqref="E6:E17" type="list">
      <formula1>$P$78:$P$234</formula1>
      <formula2>0</formula2>
    </dataValidation>
    <dataValidation allowBlank="true" errorStyle="stop" operator="equal" prompt="Selezionare lo stato dal menù a tendina." showDropDown="false" showErrorMessage="true" showInputMessage="true" sqref="F6" type="list">
      <formula1>$O$80:$O$85</formula1>
      <formula2>0</formula2>
    </dataValidation>
    <dataValidation allowBlank="true" errorStyle="stop" operator="equal" prompt="Selezionare lo stato dal menù a tendina." showDropDown="false" showErrorMessage="true" showInputMessage="true" sqref="F7:F17" type="list">
      <formula1>$O$69:$O$74</formula1>
      <formula2>0</formula2>
    </dataValidation>
    <dataValidation allowBlank="true" errorStyle="stop" operator="equal" prompt="Selezionare l'anno dal menù a tendina solo se nel campo &quot;stato&quot; è stata selezionata una delle seguenti opzioni: &quot;cessata&quot;; &quot;sospesa&quot;; &quot;Sono in corso procedure concorsuali&quot;; &quot;Sono in corso procedure di liquidazione volontaria o scioglimento&quot;." showDropDown="false" showErrorMessage="true" showInputMessage="true" sqref="G6:G17" type="list">
      <formula1>$P$78:$P$234</formula1>
      <formula2>0</formula2>
    </dataValidation>
    <dataValidation allowBlank="true" errorStyle="stop" operator="equal" prompt="Inserire la denominazione delle società/organismi (1o+) attraverso le quali l'ente partecipa alle medesime. Per le indirette di livello successivo, inserire la denominazione delle società/organismi partecipanti (1o+) del livello immediatamente precedente." promptTitle="Campo testo:" showDropDown="false" showErrorMessage="true" showInputMessage="true" sqref="H6:H17" type="none">
      <formula1>0</formula1>
      <formula2>0</formula2>
    </dataValidation>
    <dataValidation allowBlank="true" errorStyle="stop" operator="equal" prompt="Indicare se la partecipazione detenuta dall'amministrazione è di controllo ai sensi dell'art. 2359 c.c." showDropDown="false" showErrorMessage="true" showInputMessage="true" sqref="L6:L17" type="list">
      <formula1>$O$78:$O$79</formula1>
      <formula2>0</formula2>
    </dataValidation>
    <dataValidation allowBlank="true" errorStyle="stop" operator="equal" prompt="Indicare &quot;SI&quot; se l'Amministrazione esercita il controllo analogo o più Amministrazioni esercitano il controllo analogo congiunto." showDropDown="false" showErrorMessage="true" showInputMessage="true" sqref="M6:M17" type="list">
      <formula1>$O$78:$O$79</formula1>
      <formula2>0</formula2>
    </dataValidation>
    <dataValidation allowBlank="true" errorStyle="stop" operator="equal" prompt="Indicare &quot;SI&quot; se la società emette azioni quotate in mercati regolamentati; se ha emesso strumenti finanziari quotati in mercati regolamentati; se sia partecipata da società quotate o che hanno emesso strumenti finanziari quotati." showDropDown="false" showErrorMessage="true" showInputMessage="true" sqref="N6:N17" type="list">
      <formula1>$O$78:$O$79</formula1>
      <formula2>0</formula2>
    </dataValidation>
    <dataValidation allowBlank="true" errorStyle="stop" operator="equal" prompt="Indicare &quot;SI&quot; se la società emette azioni quotate in mercati regolamentati; se ha emesso, al 31/12/2015, strumenti finanziari quotati in mercati regolamentati; se sia partecipata da società quotate o che hanno emesso strumenti finanziari quotati ." showDropDown="false" showErrorMessage="true" showInputMessage="true" sqref="O6:O17" type="list">
      <formula1>$O$78:$O$79</formula1>
      <formula2>0</formula2>
    </dataValidation>
    <dataValidation allowBlank="true" errorStyle="stop" operator="equal" prompt="Indicare &quot;SI&quot; se la società ha come oggetto sociale esclusivo la gestione delle partecipazioni societarie per conto dell'Amministrazione." showDropDown="false" showErrorMessage="true" showInputMessage="true" sqref="P6:P17" type="list">
      <formula1>$O$78:$O$79</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Roman,Normale"&amp;12&amp;Kffffff&amp;A</oddHeader>
    <oddFooter>&amp;C&amp;"Times New Roman,Normale"&amp;12&amp;KffffffPagina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9" activeCellId="0" sqref="D19"/>
    </sheetView>
  </sheetViews>
  <sheetFormatPr defaultColWidth="9.1484375" defaultRowHeight="12.75" zeroHeight="false" outlineLevelRow="0" outlineLevelCol="0"/>
  <cols>
    <col collapsed="false" customWidth="true" hidden="false" outlineLevel="0" max="1" min="1" style="59" width="1.42"/>
    <col collapsed="false" customWidth="true" hidden="false" outlineLevel="0" max="7" min="2" style="59" width="19.14"/>
    <col collapsed="false" customWidth="true" hidden="false" outlineLevel="0" max="8" min="8" style="59" width="2.16"/>
    <col collapsed="false" customWidth="true" hidden="false" outlineLevel="0" max="9" min="9" style="59" width="11.29"/>
    <col collapsed="false" customWidth="true" hidden="false" outlineLevel="0" max="10" min="10" style="59" width="1.42"/>
    <col collapsed="false" customWidth="false" hidden="false" outlineLevel="0" max="16384" min="11" style="59"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n">
        <v>1</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113</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116</v>
      </c>
      <c r="F9" s="65"/>
      <c r="G9" s="66" t="s">
        <v>117</v>
      </c>
      <c r="H9" s="66"/>
      <c r="I9" s="66"/>
      <c r="J9" s="67"/>
      <c r="K9" s="62"/>
      <c r="L9" s="68"/>
    </row>
    <row r="10" customFormat="false" ht="12.75" hidden="false" customHeight="false" outlineLevel="0" collapsed="false">
      <c r="B10" s="69"/>
      <c r="C10" s="60"/>
      <c r="D10" s="60"/>
      <c r="E10" s="60"/>
    </row>
    <row r="11" s="70" customFormat="true" ht="42" hidden="false" customHeight="true" outlineLevel="0" collapsed="false">
      <c r="B11" s="71"/>
      <c r="C11" s="71"/>
      <c r="D11" s="64" t="s">
        <v>118</v>
      </c>
      <c r="E11" s="72" t="s">
        <v>119</v>
      </c>
      <c r="F11" s="72"/>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76" t="s">
        <v>122</v>
      </c>
    </row>
    <row r="15" customFormat="false" ht="31.5" hidden="false" customHeight="true" outlineLevel="0" collapsed="false">
      <c r="A15" s="77"/>
      <c r="B15" s="78" t="s">
        <v>123</v>
      </c>
      <c r="C15" s="79" t="n">
        <v>21</v>
      </c>
      <c r="D15" s="60"/>
      <c r="E15" s="60"/>
      <c r="F15" s="78" t="s">
        <v>124</v>
      </c>
      <c r="G15" s="80" t="n">
        <v>1409427</v>
      </c>
    </row>
    <row r="16" customFormat="false" ht="31.5" hidden="false" customHeight="true" outlineLevel="0" collapsed="false">
      <c r="A16" s="77"/>
      <c r="B16" s="78" t="s">
        <v>125</v>
      </c>
      <c r="C16" s="79" t="n">
        <v>1</v>
      </c>
      <c r="D16" s="60"/>
      <c r="E16" s="60"/>
      <c r="F16" s="78" t="s">
        <v>126</v>
      </c>
      <c r="G16" s="80" t="n">
        <v>27678</v>
      </c>
    </row>
    <row r="17" customFormat="false" ht="31.5" hidden="false" customHeight="true" outlineLevel="0" collapsed="false">
      <c r="A17" s="77"/>
      <c r="B17" s="78" t="s">
        <v>127</v>
      </c>
      <c r="C17" s="79" t="n">
        <v>0</v>
      </c>
      <c r="D17" s="81" t="str">
        <f aca="false">+IF(C17&gt;C16,"Attenzione! Il numero indicato non può essere superiore al numero di amministratori","")</f>
        <v/>
      </c>
      <c r="E17" s="81"/>
      <c r="F17" s="78" t="s">
        <v>128</v>
      </c>
      <c r="G17" s="80" t="n">
        <v>20669</v>
      </c>
    </row>
    <row r="18" customFormat="false" ht="31.5" hidden="false" customHeight="true" outlineLevel="0" collapsed="false">
      <c r="A18" s="77"/>
      <c r="B18" s="78" t="s">
        <v>129</v>
      </c>
      <c r="C18" s="79" t="n">
        <v>3</v>
      </c>
      <c r="D18" s="60"/>
      <c r="E18" s="60"/>
      <c r="F18" s="82"/>
      <c r="G18" s="83"/>
    </row>
    <row r="19" customFormat="false" ht="31.5" hidden="false" customHeight="true" outlineLevel="0" collapsed="false">
      <c r="A19" s="77"/>
      <c r="B19" s="78" t="s">
        <v>127</v>
      </c>
      <c r="C19" s="79" t="n">
        <v>0</v>
      </c>
      <c r="D19" s="84" t="str">
        <f aca="false">+IF(C19&gt;C18,"Attenzione! Il numero indicato non può essere superiore al numero di componenti dell'organo di controllo","")</f>
        <v/>
      </c>
      <c r="E19" s="84"/>
    </row>
    <row r="20" customFormat="false" ht="12.75" hidden="false" customHeight="true" outlineLevel="0" collapsed="false">
      <c r="A20" s="77"/>
      <c r="B20" s="61"/>
      <c r="C20" s="76" t="s">
        <v>122</v>
      </c>
      <c r="D20" s="75"/>
      <c r="E20" s="74"/>
      <c r="G20" s="76" t="s">
        <v>122</v>
      </c>
    </row>
    <row r="21" customFormat="false" ht="12.75" hidden="false" customHeight="true" outlineLevel="0" collapsed="false">
      <c r="A21" s="77"/>
      <c r="B21" s="85" t="s">
        <v>130</v>
      </c>
      <c r="C21" s="85"/>
      <c r="D21" s="75"/>
      <c r="E21" s="74"/>
      <c r="F21" s="85" t="s">
        <v>131</v>
      </c>
      <c r="G21" s="85"/>
    </row>
    <row r="22" customFormat="false" ht="12.75" hidden="false" customHeight="true" outlineLevel="0" collapsed="false">
      <c r="A22" s="77"/>
      <c r="B22" s="78" t="n">
        <v>2023</v>
      </c>
      <c r="C22" s="86" t="n">
        <v>151957</v>
      </c>
      <c r="D22" s="75"/>
      <c r="E22" s="74"/>
      <c r="F22" s="78" t="n">
        <v>2023</v>
      </c>
      <c r="G22" s="80" t="n">
        <v>4122624</v>
      </c>
    </row>
    <row r="23" customFormat="false" ht="12.75" hidden="false" customHeight="true" outlineLevel="0" collapsed="false">
      <c r="A23" s="77"/>
      <c r="B23" s="78" t="n">
        <v>2022</v>
      </c>
      <c r="C23" s="86" t="n">
        <v>119223</v>
      </c>
      <c r="D23" s="75"/>
      <c r="E23" s="74"/>
      <c r="F23" s="78" t="n">
        <v>2022</v>
      </c>
      <c r="G23" s="80" t="n">
        <v>4187855</v>
      </c>
    </row>
    <row r="24" customFormat="false" ht="12.75" hidden="false" customHeight="true" outlineLevel="0" collapsed="false">
      <c r="A24" s="77"/>
      <c r="B24" s="78" t="n">
        <v>2021</v>
      </c>
      <c r="C24" s="86" t="n">
        <v>162457</v>
      </c>
      <c r="D24" s="75"/>
      <c r="E24" s="74"/>
      <c r="F24" s="78" t="n">
        <v>2021</v>
      </c>
      <c r="G24" s="80" t="n">
        <v>3126590</v>
      </c>
    </row>
    <row r="25" customFormat="false" ht="12.75" hidden="false" customHeight="false" outlineLevel="0" collapsed="false">
      <c r="A25" s="77"/>
      <c r="B25" s="78" t="n">
        <v>2020</v>
      </c>
      <c r="C25" s="86" t="n">
        <v>199942</v>
      </c>
      <c r="D25" s="60"/>
      <c r="E25" s="60"/>
      <c r="F25" s="78" t="s">
        <v>132</v>
      </c>
      <c r="G25" s="87" t="n">
        <f aca="false">AVERAGE(G22:G24)</f>
        <v>3812356.33333333</v>
      </c>
    </row>
    <row r="26" customFormat="false" ht="12.75" hidden="false" customHeight="false" outlineLevel="0" collapsed="false">
      <c r="B26" s="78" t="n">
        <v>2019</v>
      </c>
      <c r="C26" s="86" t="n">
        <v>-162813</v>
      </c>
      <c r="D26" s="60"/>
      <c r="E26" s="60"/>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88"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88"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88" t="s">
        <v>134</v>
      </c>
      <c r="B34" s="91" t="s">
        <v>137</v>
      </c>
      <c r="C34" s="91"/>
      <c r="D34" s="91"/>
      <c r="E34" s="91"/>
      <c r="F34" s="91"/>
      <c r="G34" s="91"/>
      <c r="I34" s="90"/>
    </row>
    <row r="35" customFormat="false" ht="12.75" hidden="false" customHeight="true" outlineLevel="0" collapsed="false">
      <c r="B35" s="73"/>
      <c r="C35" s="74"/>
      <c r="D35" s="74"/>
      <c r="E35" s="74"/>
      <c r="O35" s="92"/>
    </row>
    <row r="36" s="70" customFormat="true" ht="12.75" hidden="false" customHeight="false" outlineLevel="0" collapsed="false">
      <c r="B36" s="93" t="s">
        <v>138</v>
      </c>
      <c r="C36" s="93"/>
      <c r="D36" s="93"/>
      <c r="E36" s="93"/>
    </row>
    <row r="37" customFormat="false" ht="64.5" hidden="false" customHeight="true" outlineLevel="0" collapsed="false">
      <c r="B37" s="94"/>
      <c r="C37" s="94"/>
      <c r="D37" s="94"/>
      <c r="E37" s="94"/>
      <c r="F37" s="94"/>
      <c r="G37" s="94"/>
      <c r="H37" s="95"/>
    </row>
    <row r="38" customFormat="false" ht="12.75" hidden="false" customHeight="false" outlineLevel="0" collapsed="false">
      <c r="B38" s="73"/>
      <c r="C38" s="74"/>
      <c r="D38" s="74"/>
      <c r="E38" s="74"/>
    </row>
    <row r="39" customFormat="false" ht="24" hidden="false" customHeight="true" outlineLevel="0" collapsed="false">
      <c r="A39" s="88"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88"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88"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88"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88.5" hidden="false" customHeight="true" outlineLevel="0" collapsed="false">
      <c r="B48" s="94" t="s">
        <v>144</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64.5" hidden="false" customHeight="true" outlineLevel="0" collapsed="false">
      <c r="B51" s="97"/>
      <c r="C51" s="97"/>
      <c r="D51" s="97"/>
      <c r="E51" s="97"/>
      <c r="F51" s="97"/>
      <c r="G51" s="97"/>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tru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00"/>
    </row>
    <row r="60" customFormat="false" ht="14.25" hidden="false" customHeight="false" outlineLevel="0" collapsed="false">
      <c r="B60" s="98" t="s">
        <v>153</v>
      </c>
      <c r="N60" s="100"/>
    </row>
    <row r="61" customFormat="false" ht="14.25" hidden="false" customHeight="false" outlineLevel="0" collapsed="false">
      <c r="N61" s="100"/>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59" width="1.42"/>
    <col collapsed="false" customWidth="true" hidden="false" outlineLevel="0" max="7" min="2" style="59" width="19.14"/>
    <col collapsed="false" customWidth="true" hidden="false" outlineLevel="0" max="8" min="8" style="59" width="2.16"/>
    <col collapsed="false" customWidth="true" hidden="false" outlineLevel="0" max="9" min="9" style="59" width="11.29"/>
    <col collapsed="false" customWidth="true" hidden="false" outlineLevel="0" max="10" min="10" style="59" width="1.42"/>
    <col collapsed="false" customWidth="false" hidden="false" outlineLevel="0" max="16384" min="11" style="59"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n">
        <v>2</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154</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155</v>
      </c>
      <c r="F9" s="65"/>
      <c r="G9" s="66" t="s">
        <v>117</v>
      </c>
      <c r="H9" s="66"/>
      <c r="I9" s="66"/>
      <c r="J9" s="67"/>
      <c r="K9" s="62"/>
      <c r="L9" s="68"/>
    </row>
    <row r="10" customFormat="false" ht="12.75" hidden="false" customHeight="false" outlineLevel="0" collapsed="false">
      <c r="B10" s="69"/>
      <c r="C10" s="60"/>
      <c r="D10" s="60"/>
      <c r="E10" s="60"/>
    </row>
    <row r="11" s="70" customFormat="true" ht="40.5" hidden="false" customHeight="true" outlineLevel="0" collapsed="false">
      <c r="B11" s="71"/>
      <c r="C11" s="71"/>
      <c r="D11" s="64" t="s">
        <v>118</v>
      </c>
      <c r="E11" s="72" t="s">
        <v>156</v>
      </c>
      <c r="F11" s="72"/>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76" t="s">
        <v>122</v>
      </c>
    </row>
    <row r="15" customFormat="false" ht="31.5" hidden="false" customHeight="true" outlineLevel="0" collapsed="false">
      <c r="B15" s="78" t="s">
        <v>123</v>
      </c>
      <c r="C15" s="79" t="n">
        <v>3015</v>
      </c>
      <c r="D15" s="60"/>
      <c r="E15" s="60"/>
      <c r="F15" s="78" t="s">
        <v>124</v>
      </c>
      <c r="G15" s="80" t="n">
        <v>209821525</v>
      </c>
    </row>
    <row r="16" customFormat="false" ht="31.5" hidden="false" customHeight="true" outlineLevel="0" collapsed="false">
      <c r="B16" s="78" t="s">
        <v>125</v>
      </c>
      <c r="C16" s="79" t="n">
        <v>15</v>
      </c>
      <c r="D16" s="60"/>
      <c r="E16" s="60"/>
      <c r="F16" s="78" t="s">
        <v>126</v>
      </c>
      <c r="G16" s="80" t="n">
        <v>2513000</v>
      </c>
    </row>
    <row r="17" customFormat="false" ht="31.5" hidden="false" customHeight="true" outlineLevel="0" collapsed="false">
      <c r="B17" s="78" t="s">
        <v>127</v>
      </c>
      <c r="C17" s="79" t="n">
        <v>0</v>
      </c>
      <c r="D17" s="81" t="str">
        <f aca="false">+IF(C17&gt;C16,"Attenzione! Il numero indicato non può essere superiore al numero di amministratori","")</f>
        <v/>
      </c>
      <c r="E17" s="81"/>
      <c r="F17" s="78" t="s">
        <v>128</v>
      </c>
      <c r="G17" s="80" t="n">
        <v>628000</v>
      </c>
    </row>
    <row r="18" customFormat="false" ht="31.5" hidden="false" customHeight="true" outlineLevel="0" collapsed="false">
      <c r="B18" s="78" t="s">
        <v>129</v>
      </c>
      <c r="C18" s="79" t="n">
        <v>3</v>
      </c>
      <c r="D18" s="60"/>
      <c r="E18" s="60"/>
      <c r="F18" s="82"/>
      <c r="G18" s="83"/>
    </row>
    <row r="19" customFormat="false" ht="31.5" hidden="false" customHeight="true" outlineLevel="0" collapsed="false">
      <c r="B19" s="78" t="s">
        <v>127</v>
      </c>
      <c r="C19" s="79"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76" t="s">
        <v>122</v>
      </c>
      <c r="D20" s="75"/>
      <c r="E20" s="74"/>
      <c r="G20" s="76" t="s">
        <v>122</v>
      </c>
    </row>
    <row r="21" customFormat="false" ht="12.75" hidden="false" customHeight="true" outlineLevel="0" collapsed="false">
      <c r="B21" s="85" t="s">
        <v>130</v>
      </c>
      <c r="C21" s="85"/>
      <c r="D21" s="75"/>
      <c r="E21" s="74"/>
      <c r="F21" s="85" t="s">
        <v>131</v>
      </c>
      <c r="G21" s="85"/>
    </row>
    <row r="22" customFormat="false" ht="12.75" hidden="false" customHeight="true" outlineLevel="0" collapsed="false">
      <c r="B22" s="78" t="n">
        <v>2023</v>
      </c>
      <c r="C22" s="86" t="n">
        <v>244842671</v>
      </c>
      <c r="D22" s="75"/>
      <c r="E22" s="74"/>
      <c r="F22" s="78" t="n">
        <v>2023</v>
      </c>
      <c r="G22" s="80" t="n">
        <v>1741364079</v>
      </c>
    </row>
    <row r="23" customFormat="false" ht="12.75" hidden="false" customHeight="true" outlineLevel="0" collapsed="false">
      <c r="B23" s="78" t="n">
        <v>2022</v>
      </c>
      <c r="C23" s="86" t="n">
        <v>270976395</v>
      </c>
      <c r="D23" s="75"/>
      <c r="E23" s="74"/>
      <c r="F23" s="78" t="n">
        <v>2022</v>
      </c>
      <c r="G23" s="80" t="n">
        <v>1666325232</v>
      </c>
    </row>
    <row r="24" customFormat="false" ht="12.75" hidden="false" customHeight="false" outlineLevel="0" collapsed="false">
      <c r="B24" s="78" t="n">
        <v>2021</v>
      </c>
      <c r="C24" s="86" t="n">
        <v>223760996</v>
      </c>
      <c r="D24" s="60"/>
      <c r="E24" s="60"/>
      <c r="F24" s="78" t="n">
        <v>2021</v>
      </c>
      <c r="G24" s="80" t="n">
        <v>1508611013</v>
      </c>
    </row>
    <row r="25" customFormat="false" ht="12.75" hidden="false" customHeight="false" outlineLevel="0" collapsed="false">
      <c r="B25" s="78" t="n">
        <v>2020</v>
      </c>
      <c r="C25" s="86" t="n">
        <v>217017464</v>
      </c>
      <c r="D25" s="60"/>
      <c r="E25" s="60"/>
      <c r="F25" s="78" t="s">
        <v>132</v>
      </c>
      <c r="G25" s="87" t="n">
        <f aca="false">AVERAGE(G22:G24)</f>
        <v>1638766774.66667</v>
      </c>
    </row>
    <row r="26" customFormat="false" ht="12.75" hidden="false" customHeight="false" outlineLevel="0" collapsed="false">
      <c r="B26" s="78" t="n">
        <v>2019</v>
      </c>
      <c r="C26" s="86" t="n">
        <v>166311616</v>
      </c>
      <c r="D26" s="102"/>
      <c r="E26" s="103"/>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88"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88"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88" t="s">
        <v>134</v>
      </c>
      <c r="B34" s="91" t="s">
        <v>137</v>
      </c>
      <c r="C34" s="91"/>
      <c r="D34" s="91"/>
      <c r="E34" s="91"/>
      <c r="F34" s="91"/>
      <c r="G34" s="91"/>
      <c r="I34" s="90"/>
    </row>
    <row r="35" customFormat="false" ht="12.75" hidden="false" customHeight="true" outlineLevel="0" collapsed="false">
      <c r="B35" s="73"/>
      <c r="C35" s="74"/>
      <c r="D35" s="74"/>
      <c r="E35" s="74"/>
      <c r="O35" s="92"/>
    </row>
    <row r="36" s="70" customFormat="true" ht="12.75" hidden="false" customHeight="false" outlineLevel="0" collapsed="false">
      <c r="B36" s="93" t="s">
        <v>138</v>
      </c>
      <c r="C36" s="93"/>
      <c r="D36" s="93"/>
      <c r="E36" s="93"/>
    </row>
    <row r="37" customFormat="false" ht="45" hidden="false" customHeight="true" outlineLevel="0" collapsed="false">
      <c r="B37" s="94"/>
      <c r="C37" s="94"/>
      <c r="D37" s="94"/>
      <c r="E37" s="94"/>
      <c r="F37" s="94"/>
      <c r="G37" s="94"/>
      <c r="H37" s="95"/>
    </row>
    <row r="38" customFormat="false" ht="12.75" hidden="false" customHeight="false" outlineLevel="0" collapsed="false">
      <c r="B38" s="73"/>
      <c r="C38" s="74"/>
      <c r="D38" s="74"/>
      <c r="E38" s="74"/>
    </row>
    <row r="39" customFormat="false" ht="24" hidden="false" customHeight="true" outlineLevel="0" collapsed="false">
      <c r="A39" s="88"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88"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88"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88"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04.25" hidden="false" customHeight="true" outlineLevel="0" collapsed="false">
      <c r="B48" s="94"/>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97" t="s">
        <v>157</v>
      </c>
      <c r="C51" s="97"/>
      <c r="D51" s="97"/>
      <c r="E51" s="97"/>
      <c r="F51" s="97"/>
      <c r="G51" s="97"/>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00"/>
    </row>
    <row r="60" customFormat="false" ht="14.25" hidden="false" customHeight="false" outlineLevel="0" collapsed="false">
      <c r="B60" s="98" t="s">
        <v>153</v>
      </c>
      <c r="N60" s="100"/>
    </row>
    <row r="61" customFormat="false" ht="14.25" hidden="false" customHeight="false" outlineLevel="0" collapsed="false">
      <c r="N61" s="100"/>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59" width="1.42"/>
    <col collapsed="false" customWidth="true" hidden="false" outlineLevel="0" max="7" min="2" style="59" width="19.14"/>
    <col collapsed="false" customWidth="true" hidden="false" outlineLevel="0" max="8" min="8" style="59" width="2.16"/>
    <col collapsed="false" customWidth="true" hidden="false" outlineLevel="0" max="9" min="9" style="59" width="11.29"/>
    <col collapsed="false" customWidth="true" hidden="false" outlineLevel="0" max="10" min="10" style="59" width="1.42"/>
    <col collapsed="false" customWidth="false" hidden="false" outlineLevel="0" max="16384" min="11" style="59"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n">
        <v>3</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158</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116</v>
      </c>
      <c r="F9" s="65"/>
      <c r="G9" s="66" t="s">
        <v>117</v>
      </c>
      <c r="H9" s="66"/>
      <c r="I9" s="66"/>
      <c r="J9" s="67"/>
      <c r="K9" s="62"/>
      <c r="L9" s="68"/>
    </row>
    <row r="10" customFormat="false" ht="12.75" hidden="false" customHeight="false" outlineLevel="0" collapsed="false">
      <c r="B10" s="69"/>
      <c r="C10" s="60"/>
      <c r="D10" s="60"/>
      <c r="E10" s="60"/>
    </row>
    <row r="11" s="70" customFormat="true" ht="53.25" hidden="false" customHeight="true" outlineLevel="0" collapsed="false">
      <c r="B11" s="71"/>
      <c r="C11" s="71"/>
      <c r="D11" s="64" t="s">
        <v>118</v>
      </c>
      <c r="E11" s="72" t="s">
        <v>38</v>
      </c>
      <c r="F11" s="72"/>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76" t="s">
        <v>122</v>
      </c>
    </row>
    <row r="15" customFormat="false" ht="31.5" hidden="false" customHeight="true" outlineLevel="0" collapsed="false">
      <c r="B15" s="78" t="s">
        <v>123</v>
      </c>
      <c r="C15" s="79" t="n">
        <v>658</v>
      </c>
      <c r="D15" s="60"/>
      <c r="E15" s="60"/>
      <c r="F15" s="78" t="s">
        <v>124</v>
      </c>
      <c r="G15" s="80" t="n">
        <v>28896122</v>
      </c>
    </row>
    <row r="16" customFormat="false" ht="31.5" hidden="false" customHeight="true" outlineLevel="0" collapsed="false">
      <c r="B16" s="78" t="s">
        <v>125</v>
      </c>
      <c r="C16" s="79" t="n">
        <v>3</v>
      </c>
      <c r="D16" s="60"/>
      <c r="E16" s="60"/>
      <c r="F16" s="78" t="s">
        <v>126</v>
      </c>
      <c r="G16" s="80" t="n">
        <v>35160</v>
      </c>
    </row>
    <row r="17" customFormat="false" ht="31.5" hidden="false" customHeight="true" outlineLevel="0" collapsed="false">
      <c r="B17" s="78" t="s">
        <v>127</v>
      </c>
      <c r="C17" s="79" t="n">
        <v>0</v>
      </c>
      <c r="D17" s="81" t="str">
        <f aca="false">+IF(C17&gt;C16,"Attenzione! Il numero indicato non può essere superiore al numero di amministratori","")</f>
        <v/>
      </c>
      <c r="E17" s="81"/>
      <c r="F17" s="78" t="s">
        <v>128</v>
      </c>
      <c r="G17" s="80" t="n">
        <v>36400</v>
      </c>
    </row>
    <row r="18" customFormat="false" ht="31.5" hidden="false" customHeight="true" outlineLevel="0" collapsed="false">
      <c r="B18" s="78" t="s">
        <v>129</v>
      </c>
      <c r="C18" s="79" t="n">
        <v>3</v>
      </c>
      <c r="D18" s="60"/>
      <c r="E18" s="60"/>
      <c r="F18" s="82"/>
      <c r="G18" s="83"/>
    </row>
    <row r="19" customFormat="false" ht="31.5" hidden="false" customHeight="true" outlineLevel="0" collapsed="false">
      <c r="B19" s="78" t="s">
        <v>127</v>
      </c>
      <c r="C19" s="79"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76" t="s">
        <v>122</v>
      </c>
      <c r="D20" s="75"/>
      <c r="E20" s="74"/>
      <c r="G20" s="76" t="s">
        <v>122</v>
      </c>
    </row>
    <row r="21" customFormat="false" ht="12.75" hidden="false" customHeight="true" outlineLevel="0" collapsed="false">
      <c r="B21" s="85" t="s">
        <v>130</v>
      </c>
      <c r="C21" s="85"/>
      <c r="D21" s="75"/>
      <c r="E21" s="74"/>
      <c r="F21" s="85" t="s">
        <v>131</v>
      </c>
      <c r="G21" s="85"/>
    </row>
    <row r="22" customFormat="false" ht="12.75" hidden="false" customHeight="true" outlineLevel="0" collapsed="false">
      <c r="B22" s="78" t="n">
        <v>2023</v>
      </c>
      <c r="C22" s="86" t="n">
        <v>226156</v>
      </c>
      <c r="D22" s="75"/>
      <c r="E22" s="74"/>
      <c r="F22" s="78" t="n">
        <v>2023</v>
      </c>
      <c r="G22" s="80" t="n">
        <v>70076871</v>
      </c>
    </row>
    <row r="23" customFormat="false" ht="12.75" hidden="false" customHeight="true" outlineLevel="0" collapsed="false">
      <c r="B23" s="78" t="n">
        <v>2022</v>
      </c>
      <c r="C23" s="86" t="n">
        <v>283704</v>
      </c>
      <c r="D23" s="75"/>
      <c r="E23" s="74"/>
      <c r="F23" s="78" t="n">
        <v>2022</v>
      </c>
      <c r="G23" s="80" t="n">
        <v>65998845</v>
      </c>
    </row>
    <row r="24" customFormat="false" ht="12.75" hidden="false" customHeight="false" outlineLevel="0" collapsed="false">
      <c r="B24" s="78" t="n">
        <v>2021</v>
      </c>
      <c r="C24" s="86" t="n">
        <v>536895</v>
      </c>
      <c r="D24" s="60"/>
      <c r="E24" s="60"/>
      <c r="F24" s="78" t="n">
        <v>2021</v>
      </c>
      <c r="G24" s="80" t="n">
        <v>64594007</v>
      </c>
    </row>
    <row r="25" customFormat="false" ht="12.75" hidden="false" customHeight="false" outlineLevel="0" collapsed="false">
      <c r="B25" s="78" t="n">
        <v>2020</v>
      </c>
      <c r="C25" s="86" t="n">
        <v>61229</v>
      </c>
      <c r="D25" s="60"/>
      <c r="E25" s="60"/>
      <c r="F25" s="78" t="s">
        <v>132</v>
      </c>
      <c r="G25" s="87" t="n">
        <f aca="false">AVERAGE(G22:G24)</f>
        <v>66889907.6666667</v>
      </c>
    </row>
    <row r="26" customFormat="false" ht="12.75" hidden="false" customHeight="false" outlineLevel="0" collapsed="false">
      <c r="B26" s="78" t="n">
        <v>2019</v>
      </c>
      <c r="C26" s="86" t="n">
        <v>88539</v>
      </c>
      <c r="D26" s="102"/>
      <c r="E26" s="103"/>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88"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88"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88" t="s">
        <v>134</v>
      </c>
      <c r="B34" s="91" t="s">
        <v>137</v>
      </c>
      <c r="C34" s="91"/>
      <c r="D34" s="91"/>
      <c r="E34" s="91"/>
      <c r="F34" s="91"/>
      <c r="G34" s="91"/>
      <c r="I34" s="90"/>
    </row>
    <row r="35" customFormat="false" ht="12.75" hidden="false" customHeight="true" outlineLevel="0" collapsed="false">
      <c r="B35" s="73"/>
      <c r="C35" s="74"/>
      <c r="D35" s="74"/>
      <c r="E35" s="74"/>
      <c r="O35" s="92"/>
    </row>
    <row r="36" s="70" customFormat="true" ht="12.75" hidden="false" customHeight="false" outlineLevel="0" collapsed="false">
      <c r="B36" s="93" t="s">
        <v>138</v>
      </c>
      <c r="C36" s="93"/>
      <c r="D36" s="93"/>
      <c r="E36" s="93"/>
    </row>
    <row r="37" customFormat="false" ht="65.25" hidden="false" customHeight="true" outlineLevel="0" collapsed="false">
      <c r="B37" s="94"/>
      <c r="C37" s="94"/>
      <c r="D37" s="94"/>
      <c r="E37" s="94"/>
      <c r="F37" s="94"/>
      <c r="G37" s="94"/>
      <c r="H37" s="95"/>
    </row>
    <row r="38" customFormat="false" ht="12.75" hidden="false" customHeight="false" outlineLevel="0" collapsed="false">
      <c r="B38" s="73"/>
      <c r="C38" s="74"/>
      <c r="D38" s="74"/>
      <c r="E38" s="74"/>
    </row>
    <row r="39" customFormat="false" ht="24" hidden="false" customHeight="true" outlineLevel="0" collapsed="false">
      <c r="A39" s="88"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88"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88"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88"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23" hidden="false" customHeight="true" outlineLevel="0" collapsed="false">
      <c r="B48" s="94" t="s">
        <v>159</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49.5" hidden="false" customHeight="true" outlineLevel="0" collapsed="false">
      <c r="B51" s="97"/>
      <c r="C51" s="97"/>
      <c r="D51" s="97"/>
      <c r="E51" s="97"/>
      <c r="F51" s="97"/>
      <c r="G51" s="97"/>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00"/>
    </row>
    <row r="60" customFormat="false" ht="14.25" hidden="false" customHeight="false" outlineLevel="0" collapsed="false">
      <c r="B60" s="98" t="s">
        <v>153</v>
      </c>
      <c r="N60" s="100"/>
    </row>
    <row r="61" customFormat="false" ht="14.25" hidden="false" customHeight="false" outlineLevel="0" collapsed="false">
      <c r="N61" s="100"/>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59" width="1.42"/>
    <col collapsed="false" customWidth="true" hidden="false" outlineLevel="0" max="7" min="2" style="59" width="19.14"/>
    <col collapsed="false" customWidth="true" hidden="false" outlineLevel="0" max="8" min="8" style="59" width="2.16"/>
    <col collapsed="false" customWidth="true" hidden="false" outlineLevel="0" max="9" min="9" style="59" width="11.29"/>
    <col collapsed="false" customWidth="true" hidden="false" outlineLevel="0" max="10" min="10" style="59" width="1.42"/>
    <col collapsed="false" customWidth="false" hidden="false" outlineLevel="0" max="16384" min="11" style="59"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n">
        <v>4</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65</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116</v>
      </c>
      <c r="F9" s="65"/>
      <c r="G9" s="66" t="s">
        <v>117</v>
      </c>
      <c r="H9" s="66"/>
      <c r="I9" s="66"/>
      <c r="J9" s="67"/>
      <c r="K9" s="62"/>
      <c r="L9" s="68"/>
    </row>
    <row r="10" customFormat="false" ht="12.75" hidden="false" customHeight="false" outlineLevel="0" collapsed="false">
      <c r="B10" s="69"/>
      <c r="C10" s="60"/>
      <c r="D10" s="60"/>
      <c r="E10" s="60"/>
    </row>
    <row r="11" s="70" customFormat="true" ht="25.5" hidden="false" customHeight="true" outlineLevel="0" collapsed="false">
      <c r="B11" s="71"/>
      <c r="C11" s="71"/>
      <c r="D11" s="64" t="s">
        <v>118</v>
      </c>
      <c r="E11" s="72" t="s">
        <v>160</v>
      </c>
      <c r="F11" s="72"/>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76" t="s">
        <v>122</v>
      </c>
    </row>
    <row r="15" customFormat="false" ht="31.5" hidden="false" customHeight="true" outlineLevel="0" collapsed="false">
      <c r="B15" s="78" t="s">
        <v>123</v>
      </c>
      <c r="C15" s="79" t="n">
        <v>3</v>
      </c>
      <c r="D15" s="60"/>
      <c r="E15" s="60"/>
      <c r="F15" s="78" t="s">
        <v>124</v>
      </c>
      <c r="G15" s="80" t="n">
        <v>221288</v>
      </c>
    </row>
    <row r="16" customFormat="false" ht="31.5" hidden="false" customHeight="true" outlineLevel="0" collapsed="false">
      <c r="B16" s="78" t="s">
        <v>125</v>
      </c>
      <c r="C16" s="79" t="n">
        <v>3</v>
      </c>
      <c r="D16" s="60"/>
      <c r="E16" s="60"/>
      <c r="F16" s="78" t="s">
        <v>126</v>
      </c>
      <c r="G16" s="80" t="n">
        <v>14310</v>
      </c>
    </row>
    <row r="17" customFormat="false" ht="31.5" hidden="false" customHeight="true" outlineLevel="0" collapsed="false">
      <c r="B17" s="78" t="s">
        <v>127</v>
      </c>
      <c r="C17" s="79" t="n">
        <v>2</v>
      </c>
      <c r="D17" s="81" t="str">
        <f aca="false">+IF(C17&gt;C16,"Attenzione! Il numero indicato non può essere superiore al numero di amministratori","")</f>
        <v/>
      </c>
      <c r="E17" s="81"/>
      <c r="F17" s="78" t="s">
        <v>128</v>
      </c>
      <c r="G17" s="80" t="n">
        <v>30173</v>
      </c>
    </row>
    <row r="18" customFormat="false" ht="31.5" hidden="false" customHeight="true" outlineLevel="0" collapsed="false">
      <c r="B18" s="78" t="s">
        <v>129</v>
      </c>
      <c r="C18" s="79" t="n">
        <v>3</v>
      </c>
      <c r="D18" s="60"/>
      <c r="E18" s="60"/>
      <c r="F18" s="82"/>
      <c r="G18" s="83"/>
    </row>
    <row r="19" customFormat="false" ht="31.5" hidden="false" customHeight="true" outlineLevel="0" collapsed="false">
      <c r="B19" s="78" t="s">
        <v>127</v>
      </c>
      <c r="C19" s="79" t="n">
        <v>1</v>
      </c>
      <c r="D19" s="84" t="str">
        <f aca="false">+IF(C19&gt;C18,"Attenzione! Il numero indicato non può essere superiore al numero di componenti dell'organo di controllo","")</f>
        <v/>
      </c>
      <c r="E19" s="84"/>
    </row>
    <row r="20" customFormat="false" ht="12.75" hidden="false" customHeight="true" outlineLevel="0" collapsed="false">
      <c r="B20" s="61"/>
      <c r="C20" s="76" t="s">
        <v>122</v>
      </c>
      <c r="D20" s="75"/>
      <c r="E20" s="74"/>
      <c r="G20" s="76" t="s">
        <v>122</v>
      </c>
    </row>
    <row r="21" customFormat="false" ht="12.75" hidden="false" customHeight="true" outlineLevel="0" collapsed="false">
      <c r="B21" s="85" t="s">
        <v>130</v>
      </c>
      <c r="C21" s="85"/>
      <c r="D21" s="75"/>
      <c r="E21" s="74"/>
      <c r="F21" s="85" t="s">
        <v>131</v>
      </c>
      <c r="G21" s="85"/>
    </row>
    <row r="22" customFormat="false" ht="12.75" hidden="false" customHeight="true" outlineLevel="0" collapsed="false">
      <c r="B22" s="78" t="n">
        <v>2023</v>
      </c>
      <c r="C22" s="86" t="n">
        <v>4472431</v>
      </c>
      <c r="D22" s="60"/>
      <c r="E22" s="60"/>
      <c r="F22" s="78" t="n">
        <v>2023</v>
      </c>
      <c r="G22" s="80" t="n">
        <v>4998525</v>
      </c>
    </row>
    <row r="23" customFormat="false" ht="12.75" hidden="false" customHeight="true" outlineLevel="0" collapsed="false">
      <c r="B23" s="78" t="n">
        <v>2022</v>
      </c>
      <c r="C23" s="86" t="n">
        <v>6123783</v>
      </c>
      <c r="D23" s="60"/>
      <c r="E23" s="60"/>
      <c r="F23" s="78" t="n">
        <v>2022</v>
      </c>
      <c r="G23" s="80" t="n">
        <v>6703337</v>
      </c>
    </row>
    <row r="24" customFormat="false" ht="12.75" hidden="false" customHeight="false" outlineLevel="0" collapsed="false">
      <c r="B24" s="78" t="n">
        <v>2021</v>
      </c>
      <c r="C24" s="86" t="n">
        <v>5671624</v>
      </c>
      <c r="D24" s="60"/>
      <c r="E24" s="60"/>
      <c r="F24" s="78" t="n">
        <v>2021</v>
      </c>
      <c r="G24" s="80" t="n">
        <v>6048210</v>
      </c>
    </row>
    <row r="25" customFormat="false" ht="12.75" hidden="false" customHeight="false" outlineLevel="0" collapsed="false">
      <c r="B25" s="78" t="n">
        <v>2020</v>
      </c>
      <c r="C25" s="86" t="n">
        <v>5862808</v>
      </c>
      <c r="D25" s="60"/>
      <c r="E25" s="60"/>
      <c r="F25" s="78" t="s">
        <v>132</v>
      </c>
      <c r="G25" s="87" t="n">
        <f aca="false">AVERAGE(G22:G24)</f>
        <v>5916690.66666667</v>
      </c>
    </row>
    <row r="26" customFormat="false" ht="12.75" hidden="false" customHeight="false" outlineLevel="0" collapsed="false">
      <c r="B26" s="78" t="n">
        <v>2019</v>
      </c>
      <c r="C26" s="86" t="n">
        <v>3431136</v>
      </c>
      <c r="D26" s="102"/>
      <c r="E26" s="103"/>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88"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88"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88" t="s">
        <v>134</v>
      </c>
      <c r="B34" s="91" t="s">
        <v>137</v>
      </c>
      <c r="C34" s="91"/>
      <c r="D34" s="91"/>
      <c r="E34" s="91"/>
      <c r="F34" s="91"/>
      <c r="G34" s="91"/>
      <c r="I34" s="90"/>
    </row>
    <row r="35" customFormat="false" ht="12.75" hidden="false" customHeight="true" outlineLevel="0" collapsed="false">
      <c r="B35" s="73"/>
      <c r="C35" s="74"/>
      <c r="D35" s="74"/>
      <c r="E35" s="74"/>
      <c r="O35" s="92"/>
    </row>
    <row r="36" s="70" customFormat="true" ht="12.75" hidden="false" customHeight="false" outlineLevel="0" collapsed="false">
      <c r="B36" s="93" t="s">
        <v>138</v>
      </c>
      <c r="C36" s="93"/>
      <c r="D36" s="93"/>
      <c r="E36" s="93"/>
    </row>
    <row r="37" customFormat="false" ht="54.75" hidden="false" customHeight="true" outlineLevel="0" collapsed="false">
      <c r="B37" s="94"/>
      <c r="C37" s="94"/>
      <c r="D37" s="94"/>
      <c r="E37" s="94"/>
      <c r="F37" s="94"/>
      <c r="G37" s="94"/>
      <c r="H37" s="95"/>
    </row>
    <row r="38" customFormat="false" ht="12.75" hidden="false" customHeight="false" outlineLevel="0" collapsed="false">
      <c r="B38" s="73"/>
      <c r="C38" s="74"/>
      <c r="D38" s="74"/>
      <c r="E38" s="74"/>
    </row>
    <row r="39" customFormat="false" ht="24" hidden="false" customHeight="true" outlineLevel="0" collapsed="false">
      <c r="A39" s="88"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88"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88"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88"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57.5" hidden="false" customHeight="true" outlineLevel="0" collapsed="false">
      <c r="B48" s="94" t="s">
        <v>161</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45" hidden="false" customHeight="true" outlineLevel="0" collapsed="false">
      <c r="B51" s="97"/>
      <c r="C51" s="97"/>
      <c r="D51" s="97"/>
      <c r="E51" s="97"/>
      <c r="F51" s="97"/>
      <c r="G51" s="97"/>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00"/>
    </row>
    <row r="60" customFormat="false" ht="14.25" hidden="false" customHeight="false" outlineLevel="0" collapsed="false">
      <c r="B60" s="98" t="s">
        <v>153</v>
      </c>
      <c r="N60" s="100"/>
    </row>
    <row r="61" customFormat="false" ht="14.25" hidden="false" customHeight="false" outlineLevel="0" collapsed="false">
      <c r="N61" s="100"/>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162</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64</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69.75" hidden="false" customHeight="true" outlineLevel="0" collapsed="false">
      <c r="B11" s="71"/>
      <c r="C11" s="71"/>
      <c r="D11" s="64" t="s">
        <v>118</v>
      </c>
      <c r="E11" s="21" t="s">
        <v>164</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6" t="n">
        <v>127</v>
      </c>
      <c r="D15" s="60"/>
      <c r="E15" s="60"/>
      <c r="F15" s="78" t="s">
        <v>124</v>
      </c>
      <c r="G15" s="80" t="n">
        <v>8039896</v>
      </c>
    </row>
    <row r="16" customFormat="false" ht="31.5" hidden="false" customHeight="true" outlineLevel="0" collapsed="false">
      <c r="B16" s="78" t="s">
        <v>125</v>
      </c>
      <c r="C16" s="107" t="n">
        <v>3</v>
      </c>
      <c r="D16" s="60"/>
      <c r="E16" s="60"/>
      <c r="F16" s="78" t="s">
        <v>126</v>
      </c>
      <c r="G16" s="80" t="n">
        <v>10700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29536</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524006</v>
      </c>
      <c r="D22" s="75"/>
      <c r="E22" s="74"/>
      <c r="F22" s="78" t="n">
        <v>2023</v>
      </c>
      <c r="G22" s="80" t="n">
        <v>34237637</v>
      </c>
    </row>
    <row r="23" customFormat="false" ht="12.75" hidden="false" customHeight="false" outlineLevel="0" collapsed="false">
      <c r="B23" s="78" t="n">
        <v>2022</v>
      </c>
      <c r="C23" s="86" t="n">
        <v>1343627</v>
      </c>
      <c r="D23" s="60"/>
      <c r="E23" s="60"/>
      <c r="F23" s="78" t="n">
        <v>2022</v>
      </c>
      <c r="G23" s="80" t="n">
        <v>35061634</v>
      </c>
    </row>
    <row r="24" customFormat="false" ht="12.75" hidden="false" customHeight="false" outlineLevel="0" collapsed="false">
      <c r="B24" s="78" t="n">
        <v>2021</v>
      </c>
      <c r="C24" s="86" t="n">
        <v>2508381</v>
      </c>
      <c r="D24" s="60"/>
      <c r="E24" s="60"/>
      <c r="F24" s="78" t="n">
        <v>2021</v>
      </c>
      <c r="G24" s="80" t="n">
        <v>36006408</v>
      </c>
    </row>
    <row r="25" customFormat="false" ht="12.75" hidden="false" customHeight="false" outlineLevel="0" collapsed="false">
      <c r="B25" s="78" t="n">
        <v>2020</v>
      </c>
      <c r="C25" s="86" t="n">
        <v>2224618</v>
      </c>
      <c r="D25" s="60"/>
      <c r="E25" s="60"/>
      <c r="F25" s="78" t="s">
        <v>132</v>
      </c>
      <c r="G25" s="87" t="n">
        <f aca="false">AVERAGE(G22:G24)</f>
        <v>35101893</v>
      </c>
    </row>
    <row r="26" customFormat="false" ht="12.75" hidden="false" customHeight="false" outlineLevel="0" collapsed="false">
      <c r="B26" s="78" t="n">
        <v>2019</v>
      </c>
      <c r="C26" s="86" t="n">
        <v>64443</v>
      </c>
      <c r="D26" s="102"/>
      <c r="E26" s="74"/>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58.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14.75" hidden="false" customHeight="true" outlineLevel="0" collapsed="false">
      <c r="B48" s="112" t="s">
        <v>165</v>
      </c>
      <c r="C48" s="112"/>
      <c r="D48" s="112"/>
      <c r="E48" s="112"/>
      <c r="F48" s="112"/>
      <c r="G48" s="112"/>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166</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167</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34.5" hidden="false" customHeight="true" outlineLevel="0" collapsed="false">
      <c r="B11" s="71"/>
      <c r="C11" s="71"/>
      <c r="D11" s="64" t="s">
        <v>118</v>
      </c>
      <c r="E11" s="21" t="s">
        <v>168</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1</v>
      </c>
      <c r="D15" s="60"/>
      <c r="E15" s="60"/>
      <c r="F15" s="78" t="s">
        <v>124</v>
      </c>
      <c r="G15" s="80" t="n">
        <v>19729</v>
      </c>
    </row>
    <row r="16" customFormat="false" ht="31.5" hidden="false" customHeight="true" outlineLevel="0" collapsed="false">
      <c r="B16" s="78" t="s">
        <v>125</v>
      </c>
      <c r="C16" s="107" t="n">
        <v>1</v>
      </c>
      <c r="D16" s="60"/>
      <c r="E16" s="60"/>
      <c r="F16" s="78" t="s">
        <v>126</v>
      </c>
      <c r="G16" s="80" t="n">
        <v>14000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5200</v>
      </c>
    </row>
    <row r="18" customFormat="false" ht="31.5" hidden="false" customHeight="true" outlineLevel="0" collapsed="false">
      <c r="B18" s="78" t="s">
        <v>129</v>
      </c>
      <c r="C18" s="107" t="n">
        <v>1</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28061</v>
      </c>
      <c r="D22" s="75"/>
      <c r="E22" s="74"/>
      <c r="F22" s="78" t="n">
        <v>2023</v>
      </c>
      <c r="G22" s="80" t="n">
        <v>364131</v>
      </c>
    </row>
    <row r="23" customFormat="false" ht="12.75" hidden="false" customHeight="false" outlineLevel="0" collapsed="false">
      <c r="B23" s="78" t="n">
        <v>2022</v>
      </c>
      <c r="C23" s="86" t="n">
        <v>-25834</v>
      </c>
      <c r="D23" s="60"/>
      <c r="E23" s="60"/>
      <c r="F23" s="78" t="n">
        <v>2022</v>
      </c>
      <c r="G23" s="80" t="n">
        <v>618825</v>
      </c>
    </row>
    <row r="24" customFormat="false" ht="12.75" hidden="false" customHeight="false" outlineLevel="0" collapsed="false">
      <c r="B24" s="78" t="n">
        <v>2021</v>
      </c>
      <c r="C24" s="86" t="n">
        <v>187287</v>
      </c>
      <c r="D24" s="60"/>
      <c r="E24" s="60"/>
      <c r="F24" s="78" t="n">
        <v>2021</v>
      </c>
      <c r="G24" s="80" t="n">
        <v>715716</v>
      </c>
    </row>
    <row r="25" customFormat="false" ht="12.75" hidden="false" customHeight="false" outlineLevel="0" collapsed="false">
      <c r="B25" s="78" t="n">
        <v>2020</v>
      </c>
      <c r="C25" s="86" t="n">
        <v>-235833</v>
      </c>
      <c r="D25" s="60"/>
      <c r="E25" s="60"/>
      <c r="F25" s="78" t="s">
        <v>132</v>
      </c>
      <c r="G25" s="87" t="n">
        <f aca="false">AVERAGE(G22:G24)</f>
        <v>566224</v>
      </c>
    </row>
    <row r="26" customFormat="false" ht="12.75" hidden="false" customHeight="false" outlineLevel="0" collapsed="false">
      <c r="B26" s="78" t="n">
        <v>2019</v>
      </c>
      <c r="C26" s="86" t="n">
        <v>439165</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48.7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42.5" hidden="false" customHeight="true" outlineLevel="0" collapsed="false">
      <c r="B48" s="94" t="s">
        <v>169</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126" hidden="false" customHeight="true" outlineLevel="0" collapsed="false">
      <c r="B51" s="94" t="s">
        <v>170</v>
      </c>
      <c r="C51" s="94"/>
      <c r="D51" s="94"/>
      <c r="E51" s="94"/>
      <c r="F51" s="94"/>
      <c r="G51" s="94"/>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171</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71</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85.5" hidden="false" customHeight="true" outlineLevel="0" collapsed="false">
      <c r="B11" s="71"/>
      <c r="C11" s="71"/>
      <c r="D11" s="64" t="s">
        <v>118</v>
      </c>
      <c r="E11" s="21" t="s">
        <v>172</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34</v>
      </c>
      <c r="D15" s="60"/>
      <c r="E15" s="60"/>
      <c r="F15" s="78" t="s">
        <v>124</v>
      </c>
      <c r="G15" s="80" t="n">
        <v>1566330</v>
      </c>
    </row>
    <row r="16" customFormat="false" ht="31.5" hidden="false" customHeight="true" outlineLevel="0" collapsed="false">
      <c r="B16" s="78" t="s">
        <v>125</v>
      </c>
      <c r="C16" s="107" t="n">
        <v>1</v>
      </c>
      <c r="D16" s="60"/>
      <c r="E16" s="60"/>
      <c r="F16" s="78" t="s">
        <v>126</v>
      </c>
      <c r="G16" s="80" t="n">
        <v>16000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7280</v>
      </c>
    </row>
    <row r="18" customFormat="false" ht="31.5" hidden="false" customHeight="true" outlineLevel="0" collapsed="false">
      <c r="B18" s="78" t="s">
        <v>129</v>
      </c>
      <c r="C18" s="107" t="n">
        <v>1</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19526</v>
      </c>
      <c r="D22" s="75"/>
      <c r="E22" s="74"/>
      <c r="F22" s="78" t="n">
        <v>2023</v>
      </c>
      <c r="G22" s="80" t="n">
        <v>6914743</v>
      </c>
    </row>
    <row r="23" customFormat="false" ht="12.75" hidden="false" customHeight="false" outlineLevel="0" collapsed="false">
      <c r="B23" s="78" t="n">
        <v>2022</v>
      </c>
      <c r="C23" s="86" t="n">
        <v>14293</v>
      </c>
      <c r="D23" s="60"/>
      <c r="E23" s="60"/>
      <c r="F23" s="78" t="n">
        <v>2022</v>
      </c>
      <c r="G23" s="80" t="n">
        <v>6607568</v>
      </c>
    </row>
    <row r="24" customFormat="false" ht="12.75" hidden="false" customHeight="false" outlineLevel="0" collapsed="false">
      <c r="B24" s="78" t="n">
        <v>2021</v>
      </c>
      <c r="C24" s="86" t="n">
        <v>80384</v>
      </c>
      <c r="D24" s="60"/>
      <c r="E24" s="60"/>
      <c r="F24" s="78" t="n">
        <v>2021</v>
      </c>
      <c r="G24" s="80" t="n">
        <v>6303174</v>
      </c>
    </row>
    <row r="25" customFormat="false" ht="12.75" hidden="false" customHeight="false" outlineLevel="0" collapsed="false">
      <c r="B25" s="78" t="n">
        <v>2020</v>
      </c>
      <c r="C25" s="86" t="n">
        <v>24370</v>
      </c>
      <c r="D25" s="60"/>
      <c r="E25" s="60"/>
      <c r="F25" s="78" t="s">
        <v>132</v>
      </c>
      <c r="G25" s="87" t="n">
        <f aca="false">AVERAGE(G22:G24)</f>
        <v>6608495</v>
      </c>
    </row>
    <row r="26" customFormat="false" ht="12.75" hidden="false" customHeight="false" outlineLevel="0" collapsed="false">
      <c r="B26" s="78" t="n">
        <v>2019</v>
      </c>
      <c r="C26" s="86" t="n">
        <v>4336</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39.7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45.5" hidden="false" customHeight="true" outlineLevel="0" collapsed="false">
      <c r="B48" s="94" t="s">
        <v>173</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174</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74</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34.5" hidden="false" customHeight="true" outlineLevel="0" collapsed="false">
      <c r="B11" s="71"/>
      <c r="C11" s="71"/>
      <c r="D11" s="64" t="s">
        <v>118</v>
      </c>
      <c r="E11" s="21" t="s">
        <v>75</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69</v>
      </c>
      <c r="D15" s="60"/>
      <c r="E15" s="60"/>
      <c r="F15" s="78" t="s">
        <v>124</v>
      </c>
      <c r="G15" s="80" t="n">
        <v>3127234</v>
      </c>
    </row>
    <row r="16" customFormat="false" ht="31.5" hidden="false" customHeight="true" outlineLevel="0" collapsed="false">
      <c r="B16" s="78" t="s">
        <v>125</v>
      </c>
      <c r="C16" s="107" t="n">
        <v>1</v>
      </c>
      <c r="D16" s="60"/>
      <c r="E16" s="60"/>
      <c r="F16" s="78" t="s">
        <v>126</v>
      </c>
      <c r="G16" s="80" t="n">
        <v>26599</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10811</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837862</v>
      </c>
      <c r="D22" s="75"/>
      <c r="E22" s="74"/>
      <c r="F22" s="78" t="n">
        <v>2023</v>
      </c>
      <c r="G22" s="80" t="n">
        <v>16783810</v>
      </c>
    </row>
    <row r="23" customFormat="false" ht="12.75" hidden="false" customHeight="false" outlineLevel="0" collapsed="false">
      <c r="B23" s="78" t="n">
        <v>2022</v>
      </c>
      <c r="C23" s="86" t="n">
        <v>799175</v>
      </c>
      <c r="D23" s="60"/>
      <c r="E23" s="60"/>
      <c r="F23" s="78" t="n">
        <v>2022</v>
      </c>
      <c r="G23" s="80" t="n">
        <v>16396635</v>
      </c>
    </row>
    <row r="24" customFormat="false" ht="12.75" hidden="false" customHeight="false" outlineLevel="0" collapsed="false">
      <c r="B24" s="78" t="n">
        <v>2021</v>
      </c>
      <c r="C24" s="86" t="n">
        <v>504455</v>
      </c>
      <c r="D24" s="60"/>
      <c r="E24" s="60"/>
      <c r="F24" s="78" t="n">
        <v>2021</v>
      </c>
      <c r="G24" s="80" t="n">
        <v>15608110</v>
      </c>
    </row>
    <row r="25" customFormat="false" ht="12.75" hidden="false" customHeight="false" outlineLevel="0" collapsed="false">
      <c r="B25" s="78" t="n">
        <v>2020</v>
      </c>
      <c r="C25" s="86" t="n">
        <v>227135</v>
      </c>
      <c r="D25" s="60"/>
      <c r="E25" s="60"/>
      <c r="F25" s="78" t="s">
        <v>132</v>
      </c>
      <c r="G25" s="87" t="n">
        <f aca="false">AVERAGE(G22:G24)</f>
        <v>16262851.6666667</v>
      </c>
    </row>
    <row r="26" customFormat="false" ht="12.75" hidden="false" customHeight="false" outlineLevel="0" collapsed="false">
      <c r="B26" s="78" t="n">
        <v>2019</v>
      </c>
      <c r="C26" s="86" t="n">
        <v>304681</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48.7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28.25" hidden="false" customHeight="true" outlineLevel="0" collapsed="false">
      <c r="B48" s="115" t="s">
        <v>175</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176</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78</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100.5" hidden="false" customHeight="true" outlineLevel="0" collapsed="false">
      <c r="B11" s="71"/>
      <c r="C11" s="71"/>
      <c r="D11" s="64" t="s">
        <v>118</v>
      </c>
      <c r="E11" s="21" t="s">
        <v>177</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159</v>
      </c>
      <c r="D15" s="60"/>
      <c r="E15" s="60"/>
      <c r="F15" s="78" t="s">
        <v>124</v>
      </c>
      <c r="G15" s="80" t="n">
        <v>9418008</v>
      </c>
    </row>
    <row r="16" customFormat="false" ht="31.5" hidden="false" customHeight="true" outlineLevel="0" collapsed="false">
      <c r="B16" s="78" t="s">
        <v>125</v>
      </c>
      <c r="C16" s="107" t="n">
        <v>5</v>
      </c>
      <c r="D16" s="60"/>
      <c r="E16" s="60"/>
      <c r="F16" s="78" t="s">
        <v>126</v>
      </c>
      <c r="G16" s="80" t="n">
        <v>107342</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47840</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5975270</v>
      </c>
      <c r="D22" s="75"/>
      <c r="E22" s="74"/>
      <c r="F22" s="78" t="n">
        <v>2023</v>
      </c>
      <c r="G22" s="80" t="n">
        <v>60020238</v>
      </c>
    </row>
    <row r="23" customFormat="false" ht="12.75" hidden="false" customHeight="false" outlineLevel="0" collapsed="false">
      <c r="B23" s="78" t="n">
        <v>2022</v>
      </c>
      <c r="C23" s="86" t="n">
        <v>7393429</v>
      </c>
      <c r="D23" s="60"/>
      <c r="E23" s="60"/>
      <c r="F23" s="78" t="n">
        <v>2022</v>
      </c>
      <c r="G23" s="80" t="n">
        <v>65286740</v>
      </c>
    </row>
    <row r="24" customFormat="false" ht="12.75" hidden="false" customHeight="false" outlineLevel="0" collapsed="false">
      <c r="B24" s="78" t="n">
        <v>2021</v>
      </c>
      <c r="C24" s="86" t="n">
        <v>7781275</v>
      </c>
      <c r="D24" s="60"/>
      <c r="E24" s="60"/>
      <c r="F24" s="78" t="n">
        <v>2021</v>
      </c>
      <c r="G24" s="80" t="n">
        <v>56808605</v>
      </c>
    </row>
    <row r="25" customFormat="false" ht="12.75" hidden="false" customHeight="false" outlineLevel="0" collapsed="false">
      <c r="B25" s="78" t="n">
        <v>2020</v>
      </c>
      <c r="C25" s="86" t="n">
        <v>6498349</v>
      </c>
      <c r="D25" s="60"/>
      <c r="E25" s="60"/>
      <c r="F25" s="78" t="s">
        <v>132</v>
      </c>
      <c r="G25" s="87" t="n">
        <f aca="false">AVERAGE(G22:G24)</f>
        <v>60705194.3333333</v>
      </c>
    </row>
    <row r="26" customFormat="false" ht="12.75" hidden="false" customHeight="false" outlineLevel="0" collapsed="false">
      <c r="B26" s="78" t="n">
        <v>2019</v>
      </c>
      <c r="C26" s="86" t="n">
        <v>7041108</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49.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38" hidden="false" customHeight="true" outlineLevel="0" collapsed="false">
      <c r="B48" s="115" t="s">
        <v>173</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178</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179</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42.75" hidden="false" customHeight="true" outlineLevel="0" collapsed="false">
      <c r="B11" s="71"/>
      <c r="C11" s="71"/>
      <c r="D11" s="64" t="s">
        <v>118</v>
      </c>
      <c r="E11" s="21" t="s">
        <v>180</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128</v>
      </c>
      <c r="D15" s="60"/>
      <c r="E15" s="60"/>
      <c r="F15" s="78" t="s">
        <v>124</v>
      </c>
      <c r="G15" s="80" t="n">
        <v>7388541</v>
      </c>
    </row>
    <row r="16" customFormat="false" ht="31.5" hidden="false" customHeight="true" outlineLevel="0" collapsed="false">
      <c r="B16" s="78" t="s">
        <v>125</v>
      </c>
      <c r="C16" s="107" t="n">
        <v>9</v>
      </c>
      <c r="D16" s="60"/>
      <c r="E16" s="60"/>
      <c r="F16" s="78" t="s">
        <v>126</v>
      </c>
      <c r="G16" s="80" t="n">
        <v>300266</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42520</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8508226</v>
      </c>
      <c r="D22" s="75"/>
      <c r="E22" s="74"/>
      <c r="F22" s="78" t="n">
        <v>2023</v>
      </c>
      <c r="G22" s="80" t="n">
        <v>48036134</v>
      </c>
    </row>
    <row r="23" customFormat="false" ht="12.75" hidden="false" customHeight="false" outlineLevel="0" collapsed="false">
      <c r="B23" s="78" t="n">
        <v>2022</v>
      </c>
      <c r="C23" s="86" t="n">
        <v>3245228</v>
      </c>
      <c r="D23" s="60"/>
      <c r="E23" s="60"/>
      <c r="F23" s="78" t="n">
        <v>2022</v>
      </c>
      <c r="G23" s="80" t="n">
        <v>37827949</v>
      </c>
    </row>
    <row r="24" customFormat="false" ht="12.75" hidden="false" customHeight="false" outlineLevel="0" collapsed="false">
      <c r="B24" s="78" t="n">
        <v>2021</v>
      </c>
      <c r="C24" s="86" t="n">
        <v>3042114</v>
      </c>
      <c r="D24" s="60"/>
      <c r="E24" s="60"/>
      <c r="F24" s="78" t="n">
        <v>2021</v>
      </c>
      <c r="G24" s="80" t="n">
        <v>32951926</v>
      </c>
    </row>
    <row r="25" customFormat="false" ht="12.75" hidden="false" customHeight="false" outlineLevel="0" collapsed="false">
      <c r="B25" s="78" t="n">
        <v>2020</v>
      </c>
      <c r="C25" s="86" t="n">
        <v>2807522</v>
      </c>
      <c r="D25" s="60"/>
      <c r="E25" s="60"/>
      <c r="F25" s="78" t="s">
        <v>132</v>
      </c>
      <c r="G25" s="87" t="n">
        <f aca="false">AVERAGE(G22:G24)</f>
        <v>39605336.3333333</v>
      </c>
    </row>
    <row r="26" customFormat="false" ht="12.75" hidden="false" customHeight="false" outlineLevel="0" collapsed="false">
      <c r="B26" s="78" t="n">
        <v>2019</v>
      </c>
      <c r="C26" s="86" t="n">
        <v>3570682</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53.2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13.25" hidden="false" customHeight="true" outlineLevel="0" collapsed="false">
      <c r="B48" s="115" t="s">
        <v>181</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182</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84</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34.5" hidden="false" customHeight="true" outlineLevel="0" collapsed="false">
      <c r="B11" s="71"/>
      <c r="C11" s="71"/>
      <c r="D11" s="64" t="s">
        <v>118</v>
      </c>
      <c r="E11" s="21" t="s">
        <v>183</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965</v>
      </c>
      <c r="D15" s="60"/>
      <c r="E15" s="60"/>
      <c r="F15" s="78" t="s">
        <v>124</v>
      </c>
      <c r="G15" s="80" t="n">
        <v>40965088</v>
      </c>
    </row>
    <row r="16" customFormat="false" ht="31.5" hidden="false" customHeight="true" outlineLevel="0" collapsed="false">
      <c r="B16" s="78" t="s">
        <v>125</v>
      </c>
      <c r="C16" s="107" t="n">
        <v>5</v>
      </c>
      <c r="D16" s="60"/>
      <c r="E16" s="60"/>
      <c r="F16" s="78" t="s">
        <v>126</v>
      </c>
      <c r="G16" s="80" t="n">
        <v>85591</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81500</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61946</v>
      </c>
      <c r="D22" s="75"/>
      <c r="E22" s="74"/>
      <c r="F22" s="78" t="n">
        <v>2023</v>
      </c>
      <c r="G22" s="80" t="n">
        <v>86162047</v>
      </c>
    </row>
    <row r="23" customFormat="false" ht="12.75" hidden="false" customHeight="false" outlineLevel="0" collapsed="false">
      <c r="B23" s="78" t="n">
        <v>2022</v>
      </c>
      <c r="C23" s="86" t="n">
        <v>73472</v>
      </c>
      <c r="D23" s="60"/>
      <c r="E23" s="60"/>
      <c r="F23" s="78" t="n">
        <v>2022</v>
      </c>
      <c r="G23" s="80" t="n">
        <v>81956093</v>
      </c>
    </row>
    <row r="24" customFormat="false" ht="12.75" hidden="false" customHeight="false" outlineLevel="0" collapsed="false">
      <c r="B24" s="78" t="n">
        <v>2021</v>
      </c>
      <c r="C24" s="86" t="n">
        <v>98352</v>
      </c>
      <c r="D24" s="60"/>
      <c r="E24" s="60"/>
      <c r="F24" s="78" t="n">
        <v>2021</v>
      </c>
      <c r="G24" s="80" t="n">
        <v>80738817</v>
      </c>
    </row>
    <row r="25" customFormat="false" ht="12.75" hidden="false" customHeight="false" outlineLevel="0" collapsed="false">
      <c r="B25" s="78" t="n">
        <v>2020</v>
      </c>
      <c r="C25" s="86" t="n">
        <v>40277</v>
      </c>
      <c r="D25" s="60"/>
      <c r="E25" s="60"/>
      <c r="F25" s="78" t="s">
        <v>132</v>
      </c>
      <c r="G25" s="87" t="n">
        <f aca="false">AVERAGE(G22:G24)</f>
        <v>82952319</v>
      </c>
    </row>
    <row r="26" customFormat="false" ht="12.75" hidden="false" customHeight="false" outlineLevel="0" collapsed="false">
      <c r="B26" s="78" t="n">
        <v>2019</v>
      </c>
      <c r="C26" s="86" t="n">
        <v>93317</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64.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04.25" hidden="false" customHeight="true" outlineLevel="0" collapsed="false">
      <c r="B48" s="115" t="s">
        <v>184</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185</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87</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34.5" hidden="false" customHeight="true" outlineLevel="0" collapsed="false">
      <c r="B11" s="71"/>
      <c r="C11" s="71"/>
      <c r="D11" s="64" t="s">
        <v>118</v>
      </c>
      <c r="E11" s="21" t="s">
        <v>186</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16</v>
      </c>
      <c r="D15" s="60"/>
      <c r="E15" s="60"/>
      <c r="F15" s="78" t="s">
        <v>124</v>
      </c>
      <c r="G15" s="80" t="n">
        <v>721366</v>
      </c>
    </row>
    <row r="16" customFormat="false" ht="31.5" hidden="false" customHeight="true" outlineLevel="0" collapsed="false">
      <c r="B16" s="78" t="s">
        <v>125</v>
      </c>
      <c r="C16" s="107" t="n">
        <v>3</v>
      </c>
      <c r="D16" s="60"/>
      <c r="E16" s="60"/>
      <c r="F16" s="78" t="s">
        <v>126</v>
      </c>
      <c r="G16" s="80" t="n">
        <v>9300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4947</v>
      </c>
    </row>
    <row r="18" customFormat="false" ht="31.5" hidden="false" customHeight="true" outlineLevel="0" collapsed="false">
      <c r="B18" s="78" t="s">
        <v>129</v>
      </c>
      <c r="C18" s="107" t="n">
        <v>1</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8565</v>
      </c>
      <c r="D22" s="75"/>
      <c r="E22" s="74"/>
      <c r="F22" s="78" t="n">
        <v>2023</v>
      </c>
      <c r="G22" s="80" t="n">
        <v>3879693</v>
      </c>
    </row>
    <row r="23" customFormat="false" ht="12.75" hidden="false" customHeight="false" outlineLevel="0" collapsed="false">
      <c r="B23" s="78" t="n">
        <v>2022</v>
      </c>
      <c r="C23" s="86" t="n">
        <v>8868</v>
      </c>
      <c r="D23" s="60"/>
      <c r="E23" s="60"/>
      <c r="F23" s="78" t="n">
        <v>2022</v>
      </c>
      <c r="G23" s="80" t="n">
        <v>3333462</v>
      </c>
    </row>
    <row r="24" customFormat="false" ht="12.75" hidden="false" customHeight="false" outlineLevel="0" collapsed="false">
      <c r="B24" s="78" t="n">
        <v>2021</v>
      </c>
      <c r="C24" s="86" t="n">
        <v>6772</v>
      </c>
      <c r="D24" s="60"/>
      <c r="E24" s="60"/>
      <c r="F24" s="78" t="n">
        <v>2021</v>
      </c>
      <c r="G24" s="80" t="n">
        <v>3462786</v>
      </c>
    </row>
    <row r="25" customFormat="false" ht="12.75" hidden="false" customHeight="false" outlineLevel="0" collapsed="false">
      <c r="B25" s="78" t="n">
        <v>2020</v>
      </c>
      <c r="C25" s="86" t="n">
        <v>11913</v>
      </c>
      <c r="D25" s="60"/>
      <c r="E25" s="60"/>
      <c r="F25" s="78" t="s">
        <v>132</v>
      </c>
      <c r="G25" s="87" t="n">
        <f aca="false">AVERAGE(G22:G24)</f>
        <v>3558647</v>
      </c>
    </row>
    <row r="26" customFormat="false" ht="12.75" hidden="false" customHeight="false" outlineLevel="0" collapsed="false">
      <c r="B26" s="78" t="n">
        <v>2019</v>
      </c>
      <c r="C26" s="86" t="n">
        <v>10540</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109.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05" hidden="false" customHeight="true" outlineLevel="0" collapsed="false">
      <c r="B48" s="94" t="s">
        <v>187</v>
      </c>
      <c r="C48" s="94"/>
      <c r="D48" s="94"/>
      <c r="E48" s="94"/>
      <c r="F48" s="94"/>
      <c r="G48" s="94"/>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63.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3"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188</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90</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53.25" hidden="false" customHeight="true" outlineLevel="0" collapsed="false">
      <c r="B11" s="71"/>
      <c r="C11" s="71"/>
      <c r="D11" s="64" t="s">
        <v>118</v>
      </c>
      <c r="E11" s="21" t="s">
        <v>189</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2</v>
      </c>
      <c r="D15" s="60"/>
      <c r="E15" s="60"/>
      <c r="F15" s="78" t="s">
        <v>124</v>
      </c>
      <c r="G15" s="80" t="n">
        <v>155941</v>
      </c>
    </row>
    <row r="16" customFormat="false" ht="31.5" hidden="false" customHeight="true" outlineLevel="0" collapsed="false">
      <c r="B16" s="78" t="s">
        <v>125</v>
      </c>
      <c r="C16" s="107" t="n">
        <v>1</v>
      </c>
      <c r="D16" s="60"/>
      <c r="E16" s="60"/>
      <c r="F16" s="78" t="s">
        <v>126</v>
      </c>
      <c r="G16" s="80" t="n">
        <v>43972</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23107</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4121162</v>
      </c>
      <c r="D22" s="75"/>
      <c r="E22" s="74"/>
      <c r="F22" s="78" t="n">
        <v>2023</v>
      </c>
      <c r="G22" s="80" t="n">
        <v>11375558</v>
      </c>
    </row>
    <row r="23" customFormat="false" ht="12.75" hidden="false" customHeight="false" outlineLevel="0" collapsed="false">
      <c r="B23" s="78" t="n">
        <v>2022</v>
      </c>
      <c r="C23" s="86" t="n">
        <v>3349476</v>
      </c>
      <c r="D23" s="60"/>
      <c r="E23" s="60"/>
      <c r="F23" s="78" t="n">
        <v>2022</v>
      </c>
      <c r="G23" s="80" t="n">
        <v>10733125</v>
      </c>
    </row>
    <row r="24" customFormat="false" ht="12.75" hidden="false" customHeight="false" outlineLevel="0" collapsed="false">
      <c r="B24" s="78" t="n">
        <v>2021</v>
      </c>
      <c r="C24" s="86" t="n">
        <v>3201651</v>
      </c>
      <c r="D24" s="60"/>
      <c r="E24" s="60"/>
      <c r="F24" s="78" t="n">
        <v>2021</v>
      </c>
      <c r="G24" s="80" t="n">
        <v>9264174</v>
      </c>
    </row>
    <row r="25" customFormat="false" ht="12.75" hidden="false" customHeight="false" outlineLevel="0" collapsed="false">
      <c r="B25" s="78" t="n">
        <v>2020</v>
      </c>
      <c r="C25" s="86" t="n">
        <v>3216281</v>
      </c>
      <c r="D25" s="60"/>
      <c r="E25" s="60"/>
      <c r="F25" s="78" t="s">
        <v>132</v>
      </c>
      <c r="G25" s="87" t="n">
        <f aca="false">AVERAGE(G22:G24)</f>
        <v>10457619</v>
      </c>
    </row>
    <row r="26" customFormat="false" ht="12.75" hidden="false" customHeight="false" outlineLevel="0" collapsed="false">
      <c r="B26" s="78" t="n">
        <v>2019</v>
      </c>
      <c r="C26" s="86" t="n">
        <v>2473589</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51"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29.75" hidden="false" customHeight="true" outlineLevel="0" collapsed="false">
      <c r="B48" s="115" t="s">
        <v>173</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81.75" hidden="false" customHeight="true" outlineLevel="0" collapsed="false">
      <c r="B51" s="113"/>
      <c r="C51" s="113"/>
      <c r="D51" s="113"/>
      <c r="E51" s="113"/>
      <c r="F51" s="113"/>
      <c r="G51" s="113"/>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7" activeCellId="0" sqref="E7"/>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190</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93</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45" hidden="false" customHeight="true" outlineLevel="0" collapsed="false">
      <c r="B11" s="71"/>
      <c r="C11" s="71"/>
      <c r="D11" s="64" t="s">
        <v>118</v>
      </c>
      <c r="E11" s="21" t="s">
        <v>191</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0</v>
      </c>
      <c r="D15" s="60"/>
      <c r="E15" s="60"/>
      <c r="F15" s="78" t="s">
        <v>124</v>
      </c>
      <c r="G15" s="80" t="n">
        <v>0</v>
      </c>
    </row>
    <row r="16" customFormat="false" ht="31.5" hidden="false" customHeight="true" outlineLevel="0" collapsed="false">
      <c r="B16" s="78" t="s">
        <v>125</v>
      </c>
      <c r="C16" s="107" t="n">
        <v>3</v>
      </c>
      <c r="D16" s="60"/>
      <c r="E16" s="60"/>
      <c r="F16" s="78" t="s">
        <v>126</v>
      </c>
      <c r="G16" s="80" t="n">
        <v>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19591</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41288</v>
      </c>
      <c r="D22" s="75"/>
      <c r="E22" s="74"/>
      <c r="F22" s="78" t="n">
        <v>2023</v>
      </c>
      <c r="G22" s="80" t="n">
        <v>1376697</v>
      </c>
    </row>
    <row r="23" customFormat="false" ht="12.75" hidden="false" customHeight="false" outlineLevel="0" collapsed="false">
      <c r="B23" s="78" t="n">
        <v>2022</v>
      </c>
      <c r="C23" s="86" t="n">
        <v>53947</v>
      </c>
      <c r="D23" s="60"/>
      <c r="E23" s="60"/>
      <c r="F23" s="78" t="n">
        <v>2022</v>
      </c>
      <c r="G23" s="80" t="n">
        <v>1455823</v>
      </c>
    </row>
    <row r="24" customFormat="false" ht="12.75" hidden="false" customHeight="false" outlineLevel="0" collapsed="false">
      <c r="B24" s="78" t="n">
        <v>2021</v>
      </c>
      <c r="C24" s="86" t="n">
        <v>60515</v>
      </c>
      <c r="D24" s="60"/>
      <c r="E24" s="60"/>
      <c r="F24" s="78" t="n">
        <v>2021</v>
      </c>
      <c r="G24" s="80" t="n">
        <v>1454262</v>
      </c>
    </row>
    <row r="25" customFormat="false" ht="12.75" hidden="false" customHeight="false" outlineLevel="0" collapsed="false">
      <c r="B25" s="78" t="n">
        <v>2020</v>
      </c>
      <c r="C25" s="86" t="n">
        <v>55567</v>
      </c>
      <c r="D25" s="60"/>
      <c r="E25" s="60"/>
      <c r="F25" s="78" t="s">
        <v>132</v>
      </c>
      <c r="G25" s="87" t="n">
        <f aca="false">AVERAGE(G22:G24)</f>
        <v>1428927.33333333</v>
      </c>
    </row>
    <row r="26" customFormat="false" ht="12.75" hidden="false" customHeight="false" outlineLevel="0" collapsed="false">
      <c r="B26" s="78" t="n">
        <v>2019</v>
      </c>
      <c r="C26" s="86" t="n">
        <v>34575</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56.2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14.75" hidden="false" customHeight="true" outlineLevel="0" collapsed="false">
      <c r="B48" s="116" t="s">
        <v>192</v>
      </c>
      <c r="C48" s="116"/>
      <c r="D48" s="116"/>
      <c r="E48" s="116"/>
      <c r="F48" s="116"/>
      <c r="G48" s="116"/>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39" hidden="false" customHeight="true" outlineLevel="0" collapsed="false">
      <c r="B51" s="116"/>
      <c r="C51" s="116"/>
      <c r="D51" s="116"/>
      <c r="E51" s="116"/>
      <c r="F51" s="116"/>
      <c r="G51" s="116"/>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9"/>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G18" activeCellId="0" sqref="G18"/>
    </sheetView>
  </sheetViews>
  <sheetFormatPr defaultColWidth="9.1484375" defaultRowHeight="12.75" zeroHeight="false" outlineLevelRow="0" outlineLevelCol="0"/>
  <cols>
    <col collapsed="false" customWidth="true" hidden="false" outlineLevel="0" max="1" min="1" style="104" width="1.42"/>
    <col collapsed="false" customWidth="true" hidden="false" outlineLevel="0" max="7" min="2" style="104" width="19.14"/>
    <col collapsed="false" customWidth="true" hidden="false" outlineLevel="0" max="8" min="8" style="104" width="2.16"/>
    <col collapsed="false" customWidth="true" hidden="false" outlineLevel="0" max="9" min="9" style="104" width="11.29"/>
    <col collapsed="false" customWidth="true" hidden="false" outlineLevel="0" max="10" min="10" style="104" width="1.42"/>
    <col collapsed="false" customWidth="false" hidden="false" outlineLevel="0" max="16384" min="11" style="104" width="9.14"/>
  </cols>
  <sheetData>
    <row r="1" customFormat="false" ht="7.5" hidden="false" customHeight="true" outlineLevel="0" collapsed="false"/>
    <row r="2" customFormat="false" ht="12.75" hidden="false" customHeight="false" outlineLevel="0" collapsed="false">
      <c r="B2" s="5" t="s">
        <v>108</v>
      </c>
      <c r="C2" s="60"/>
      <c r="D2" s="60"/>
      <c r="E2" s="60"/>
    </row>
    <row r="3" customFormat="false" ht="19.5" hidden="false" customHeight="true" outlineLevel="0" collapsed="false">
      <c r="B3" s="9" t="s">
        <v>109</v>
      </c>
      <c r="C3" s="60"/>
      <c r="D3" s="60"/>
      <c r="E3" s="60"/>
    </row>
    <row r="4" customFormat="false" ht="12.75" hidden="false" customHeight="false" outlineLevel="0" collapsed="false">
      <c r="B4" s="61"/>
      <c r="C4" s="60"/>
      <c r="D4" s="60"/>
      <c r="E4" s="60"/>
    </row>
    <row r="5" s="9" customFormat="true" ht="16.5" hidden="false" customHeight="true" outlineLevel="0" collapsed="false">
      <c r="A5" s="62"/>
      <c r="B5" s="63"/>
      <c r="D5" s="64" t="s">
        <v>110</v>
      </c>
      <c r="E5" s="65" t="s">
        <v>193</v>
      </c>
      <c r="F5" s="65"/>
      <c r="G5" s="66" t="s">
        <v>111</v>
      </c>
      <c r="H5" s="66"/>
      <c r="I5" s="66"/>
      <c r="J5" s="67"/>
      <c r="K5" s="62"/>
      <c r="L5" s="68"/>
    </row>
    <row r="6" customFormat="false" ht="12.75" hidden="false" customHeight="false" outlineLevel="0" collapsed="false">
      <c r="B6" s="69"/>
      <c r="C6" s="60"/>
      <c r="D6" s="60"/>
      <c r="E6" s="60"/>
    </row>
    <row r="7" s="70" customFormat="true" ht="25.5" hidden="false" customHeight="true" outlineLevel="0" collapsed="false">
      <c r="B7" s="71"/>
      <c r="C7" s="71"/>
      <c r="D7" s="64" t="s">
        <v>112</v>
      </c>
      <c r="E7" s="72" t="s">
        <v>194</v>
      </c>
      <c r="F7" s="72"/>
      <c r="G7" s="66" t="s">
        <v>114</v>
      </c>
    </row>
    <row r="8" customFormat="false" ht="12.75" hidden="false" customHeight="false" outlineLevel="0" collapsed="false">
      <c r="B8" s="69"/>
      <c r="C8" s="60"/>
      <c r="D8" s="60"/>
      <c r="E8" s="60"/>
    </row>
    <row r="9" s="9" customFormat="true" ht="16.5" hidden="false" customHeight="true" outlineLevel="0" collapsed="false">
      <c r="A9" s="62"/>
      <c r="B9" s="63"/>
      <c r="D9" s="64" t="s">
        <v>115</v>
      </c>
      <c r="E9" s="65" t="s">
        <v>163</v>
      </c>
      <c r="F9" s="65"/>
      <c r="G9" s="66" t="s">
        <v>117</v>
      </c>
      <c r="H9" s="66"/>
      <c r="I9" s="66"/>
      <c r="J9" s="67"/>
      <c r="K9" s="62"/>
      <c r="L9" s="68"/>
    </row>
    <row r="10" customFormat="false" ht="12.75" hidden="false" customHeight="false" outlineLevel="0" collapsed="false">
      <c r="B10" s="69"/>
      <c r="C10" s="60"/>
      <c r="D10" s="60"/>
      <c r="E10" s="60"/>
    </row>
    <row r="11" s="70" customFormat="true" ht="45" hidden="false" customHeight="true" outlineLevel="0" collapsed="false">
      <c r="B11" s="71"/>
      <c r="C11" s="71"/>
      <c r="D11" s="64" t="s">
        <v>118</v>
      </c>
      <c r="E11" s="21" t="s">
        <v>195</v>
      </c>
      <c r="F11" s="21"/>
      <c r="G11" s="66" t="s">
        <v>120</v>
      </c>
    </row>
    <row r="12" customFormat="false" ht="12.75" hidden="false" customHeight="false" outlineLevel="0" collapsed="false">
      <c r="B12" s="69"/>
      <c r="C12" s="60"/>
      <c r="D12" s="60"/>
      <c r="E12" s="60"/>
    </row>
    <row r="13" customFormat="false" ht="12.75" hidden="false" customHeight="false" outlineLevel="0" collapsed="false">
      <c r="B13" s="73" t="s">
        <v>121</v>
      </c>
      <c r="C13" s="60"/>
      <c r="D13" s="74"/>
      <c r="E13" s="60"/>
    </row>
    <row r="14" customFormat="false" ht="12.75" hidden="false" customHeight="true" outlineLevel="0" collapsed="false">
      <c r="B14" s="61"/>
      <c r="C14" s="74"/>
      <c r="D14" s="75"/>
      <c r="E14" s="74"/>
      <c r="G14" s="105" t="s">
        <v>122</v>
      </c>
    </row>
    <row r="15" customFormat="false" ht="31.5" hidden="false" customHeight="true" outlineLevel="0" collapsed="false">
      <c r="B15" s="78" t="s">
        <v>123</v>
      </c>
      <c r="C15" s="107" t="n">
        <v>15</v>
      </c>
      <c r="D15" s="60"/>
      <c r="E15" s="60"/>
      <c r="F15" s="78" t="s">
        <v>124</v>
      </c>
      <c r="G15" s="80" t="n">
        <v>855983</v>
      </c>
    </row>
    <row r="16" customFormat="false" ht="31.5" hidden="false" customHeight="true" outlineLevel="0" collapsed="false">
      <c r="B16" s="78" t="s">
        <v>125</v>
      </c>
      <c r="C16" s="107" t="n">
        <v>1</v>
      </c>
      <c r="D16" s="60"/>
      <c r="E16" s="60"/>
      <c r="F16" s="78" t="s">
        <v>126</v>
      </c>
      <c r="G16" s="80" t="n">
        <v>0</v>
      </c>
    </row>
    <row r="17" customFormat="false" ht="31.5" hidden="false" customHeight="true" outlineLevel="0" collapsed="false">
      <c r="B17" s="78" t="s">
        <v>127</v>
      </c>
      <c r="C17" s="107" t="n">
        <v>0</v>
      </c>
      <c r="D17" s="81" t="str">
        <f aca="false">+IF(C17&gt;C16,"Attenzione! Il numero indicato non può essere superiore al numero di amministratori","")</f>
        <v/>
      </c>
      <c r="E17" s="81"/>
      <c r="F17" s="78" t="s">
        <v>128</v>
      </c>
      <c r="G17" s="80" t="n">
        <v>19193</v>
      </c>
    </row>
    <row r="18" customFormat="false" ht="31.5" hidden="false" customHeight="true" outlineLevel="0" collapsed="false">
      <c r="B18" s="78" t="s">
        <v>129</v>
      </c>
      <c r="C18" s="107" t="n">
        <v>3</v>
      </c>
      <c r="D18" s="60"/>
      <c r="E18" s="60"/>
      <c r="F18" s="82"/>
      <c r="G18" s="83"/>
    </row>
    <row r="19" customFormat="false" ht="31.5" hidden="false" customHeight="true" outlineLevel="0" collapsed="false">
      <c r="B19" s="78" t="s">
        <v>127</v>
      </c>
      <c r="C19" s="107" t="n">
        <v>0</v>
      </c>
      <c r="D19" s="84" t="str">
        <f aca="false">+IF(C19&gt;C18,"Attenzione! Il numero indicato non può essere superiore al numero di componenti dell'organo di controllo","")</f>
        <v/>
      </c>
      <c r="E19" s="84"/>
    </row>
    <row r="20" customFormat="false" ht="12.75" hidden="false" customHeight="true" outlineLevel="0" collapsed="false">
      <c r="B20" s="61"/>
      <c r="C20" s="105" t="s">
        <v>122</v>
      </c>
      <c r="D20" s="75"/>
      <c r="E20" s="74"/>
      <c r="G20" s="105" t="s">
        <v>122</v>
      </c>
    </row>
    <row r="21" customFormat="false" ht="12.75" hidden="false" customHeight="true" outlineLevel="0" collapsed="false">
      <c r="B21" s="108" t="s">
        <v>130</v>
      </c>
      <c r="C21" s="108"/>
      <c r="D21" s="75"/>
      <c r="E21" s="74"/>
      <c r="F21" s="108" t="s">
        <v>131</v>
      </c>
      <c r="G21" s="108"/>
    </row>
    <row r="22" customFormat="false" ht="12.75" hidden="false" customHeight="true" outlineLevel="0" collapsed="false">
      <c r="B22" s="78" t="n">
        <v>2023</v>
      </c>
      <c r="C22" s="86" t="n">
        <v>30850</v>
      </c>
      <c r="D22" s="75"/>
      <c r="E22" s="74"/>
      <c r="F22" s="78" t="n">
        <v>2023</v>
      </c>
      <c r="G22" s="80" t="n">
        <v>687076</v>
      </c>
    </row>
    <row r="23" customFormat="false" ht="12.75" hidden="false" customHeight="false" outlineLevel="0" collapsed="false">
      <c r="B23" s="78" t="n">
        <v>2022</v>
      </c>
      <c r="C23" s="86" t="n">
        <v>16796</v>
      </c>
      <c r="D23" s="60"/>
      <c r="E23" s="60"/>
      <c r="F23" s="78" t="n">
        <v>2022</v>
      </c>
      <c r="G23" s="80" t="n">
        <v>834511</v>
      </c>
    </row>
    <row r="24" customFormat="false" ht="12.75" hidden="false" customHeight="false" outlineLevel="0" collapsed="false">
      <c r="B24" s="78" t="n">
        <v>2021</v>
      </c>
      <c r="C24" s="86" t="n">
        <v>9645</v>
      </c>
      <c r="D24" s="60"/>
      <c r="E24" s="60"/>
      <c r="F24" s="78" t="n">
        <v>2021</v>
      </c>
      <c r="G24" s="80" t="n">
        <v>305750</v>
      </c>
    </row>
    <row r="25" customFormat="false" ht="12.75" hidden="false" customHeight="false" outlineLevel="0" collapsed="false">
      <c r="B25" s="78" t="n">
        <v>2020</v>
      </c>
      <c r="C25" s="86" t="n">
        <v>0</v>
      </c>
      <c r="D25" s="60"/>
      <c r="E25" s="60"/>
      <c r="F25" s="78" t="s">
        <v>132</v>
      </c>
      <c r="G25" s="87" t="n">
        <f aca="false">AVERAGE(G22:G24)</f>
        <v>609112.333333333</v>
      </c>
    </row>
    <row r="26" customFormat="false" ht="12.75" hidden="false" customHeight="false" outlineLevel="0" collapsed="false">
      <c r="B26" s="78" t="n">
        <v>2019</v>
      </c>
      <c r="C26" s="86" t="n">
        <v>0</v>
      </c>
      <c r="D26" s="102"/>
    </row>
    <row r="27" customFormat="false" ht="12.75" hidden="false" customHeight="true" outlineLevel="0" collapsed="false">
      <c r="B27" s="61"/>
      <c r="C27" s="74"/>
      <c r="D27" s="75"/>
      <c r="E27" s="74"/>
    </row>
    <row r="28" customFormat="false" ht="12.75" hidden="false" customHeight="false" outlineLevel="0" collapsed="false">
      <c r="B28" s="73" t="s">
        <v>133</v>
      </c>
      <c r="C28" s="60"/>
      <c r="D28" s="60"/>
      <c r="E28" s="60"/>
    </row>
    <row r="29" customFormat="false" ht="9.75" hidden="false" customHeight="true" outlineLevel="0" collapsed="false">
      <c r="B29" s="61"/>
      <c r="C29" s="74"/>
      <c r="D29" s="75"/>
      <c r="E29" s="74"/>
    </row>
    <row r="30" customFormat="false" ht="24" hidden="false" customHeight="true" outlineLevel="0" collapsed="false">
      <c r="A30" s="109" t="s">
        <v>134</v>
      </c>
      <c r="B30" s="89" t="s">
        <v>135</v>
      </c>
      <c r="C30" s="89"/>
      <c r="D30" s="89"/>
      <c r="E30" s="89"/>
      <c r="I30" s="90"/>
    </row>
    <row r="31" customFormat="false" ht="12" hidden="false" customHeight="true" outlineLevel="0" collapsed="false">
      <c r="B31" s="73"/>
      <c r="C31" s="74"/>
      <c r="D31" s="74"/>
      <c r="E31" s="74"/>
    </row>
    <row r="32" customFormat="false" ht="24" hidden="false" customHeight="true" outlineLevel="0" collapsed="false">
      <c r="A32" s="109" t="s">
        <v>134</v>
      </c>
      <c r="B32" s="89" t="s">
        <v>136</v>
      </c>
      <c r="C32" s="89"/>
      <c r="D32" s="89"/>
      <c r="E32" s="89"/>
      <c r="F32" s="89"/>
      <c r="G32" s="89"/>
      <c r="I32" s="90"/>
    </row>
    <row r="33" customFormat="false" ht="12" hidden="false" customHeight="true" outlineLevel="0" collapsed="false">
      <c r="B33" s="73"/>
      <c r="C33" s="74"/>
      <c r="D33" s="74"/>
      <c r="E33" s="74"/>
    </row>
    <row r="34" customFormat="false" ht="24" hidden="false" customHeight="true" outlineLevel="0" collapsed="false">
      <c r="A34" s="109" t="s">
        <v>134</v>
      </c>
      <c r="B34" s="91" t="s">
        <v>137</v>
      </c>
      <c r="C34" s="91"/>
      <c r="D34" s="91"/>
      <c r="E34" s="91"/>
      <c r="F34" s="91"/>
      <c r="G34" s="91"/>
      <c r="I34" s="90"/>
    </row>
    <row r="35" customFormat="false" ht="12.75" hidden="false" customHeight="true" outlineLevel="0" collapsed="false">
      <c r="B35" s="73"/>
      <c r="C35" s="74"/>
      <c r="D35" s="74"/>
      <c r="E35" s="74"/>
      <c r="O35" s="110"/>
    </row>
    <row r="36" s="70" customFormat="true" ht="12.75" hidden="false" customHeight="false" outlineLevel="0" collapsed="false">
      <c r="B36" s="93" t="s">
        <v>138</v>
      </c>
      <c r="C36" s="93"/>
      <c r="D36" s="93"/>
      <c r="E36" s="93"/>
    </row>
    <row r="37" customFormat="false" ht="56.25" hidden="false" customHeight="true" outlineLevel="0" collapsed="false">
      <c r="B37" s="111"/>
      <c r="C37" s="111"/>
      <c r="D37" s="111"/>
      <c r="E37" s="111"/>
      <c r="F37" s="111"/>
      <c r="G37" s="111"/>
      <c r="H37" s="95"/>
    </row>
    <row r="38" customFormat="false" ht="12.75" hidden="false" customHeight="false" outlineLevel="0" collapsed="false">
      <c r="B38" s="73"/>
      <c r="C38" s="74"/>
      <c r="D38" s="74"/>
      <c r="E38" s="74"/>
    </row>
    <row r="39" customFormat="false" ht="24" hidden="false" customHeight="true" outlineLevel="0" collapsed="false">
      <c r="A39" s="109" t="s">
        <v>134</v>
      </c>
      <c r="B39" s="96" t="s">
        <v>139</v>
      </c>
      <c r="C39" s="96"/>
      <c r="D39" s="96"/>
      <c r="E39" s="96"/>
      <c r="F39" s="96"/>
      <c r="G39" s="96"/>
      <c r="I39" s="90"/>
    </row>
    <row r="40" customFormat="false" ht="12" hidden="false" customHeight="true" outlineLevel="0" collapsed="false">
      <c r="B40" s="61"/>
      <c r="C40" s="74"/>
      <c r="D40" s="74"/>
      <c r="E40" s="74"/>
    </row>
    <row r="41" customFormat="false" ht="24" hidden="false" customHeight="true" outlineLevel="0" collapsed="false">
      <c r="A41" s="109" t="s">
        <v>134</v>
      </c>
      <c r="B41" s="91" t="s">
        <v>140</v>
      </c>
      <c r="C41" s="91"/>
      <c r="D41" s="91"/>
      <c r="E41" s="91"/>
      <c r="F41" s="91"/>
      <c r="G41" s="91"/>
      <c r="I41" s="90"/>
    </row>
    <row r="42" customFormat="false" ht="12" hidden="false" customHeight="true" outlineLevel="0" collapsed="false">
      <c r="B42" s="61"/>
      <c r="C42" s="74"/>
      <c r="D42" s="74"/>
      <c r="E42" s="74"/>
    </row>
    <row r="43" customFormat="false" ht="24" hidden="false" customHeight="true" outlineLevel="0" collapsed="false">
      <c r="A43" s="109" t="s">
        <v>134</v>
      </c>
      <c r="B43" s="89" t="s">
        <v>141</v>
      </c>
      <c r="C43" s="89"/>
      <c r="D43" s="89"/>
      <c r="E43" s="89"/>
      <c r="F43" s="89"/>
      <c r="G43" s="89"/>
      <c r="I43" s="90"/>
    </row>
    <row r="44" customFormat="false" ht="12" hidden="false" customHeight="true" outlineLevel="0" collapsed="false">
      <c r="B44" s="61"/>
      <c r="C44" s="74"/>
      <c r="D44" s="74"/>
      <c r="E44" s="74"/>
    </row>
    <row r="45" customFormat="false" ht="24" hidden="false" customHeight="true" outlineLevel="0" collapsed="false">
      <c r="A45" s="109" t="s">
        <v>134</v>
      </c>
      <c r="B45" s="89" t="s">
        <v>142</v>
      </c>
      <c r="C45" s="89"/>
      <c r="D45" s="89"/>
      <c r="E45" s="89"/>
      <c r="F45" s="89"/>
      <c r="G45" s="89"/>
      <c r="I45" s="90"/>
    </row>
    <row r="46" customFormat="false" ht="12.75" hidden="false" customHeight="false" outlineLevel="0" collapsed="false">
      <c r="B46" s="73"/>
      <c r="C46" s="74"/>
      <c r="D46" s="74"/>
      <c r="E46" s="74"/>
    </row>
    <row r="47" s="70" customFormat="true" ht="12.75" hidden="false" customHeight="false" outlineLevel="0" collapsed="false">
      <c r="B47" s="93" t="s">
        <v>143</v>
      </c>
      <c r="C47" s="93"/>
      <c r="D47" s="93"/>
      <c r="E47" s="93"/>
    </row>
    <row r="48" customFormat="false" ht="129" hidden="false" customHeight="true" outlineLevel="0" collapsed="false">
      <c r="B48" s="115" t="s">
        <v>196</v>
      </c>
      <c r="C48" s="115"/>
      <c r="D48" s="115"/>
      <c r="E48" s="115"/>
      <c r="F48" s="115"/>
      <c r="G48" s="115"/>
      <c r="H48" s="95"/>
    </row>
    <row r="49" customFormat="false" ht="9.75" hidden="false" customHeight="true" outlineLevel="0" collapsed="false">
      <c r="B49" s="73"/>
      <c r="C49" s="74"/>
      <c r="D49" s="74"/>
      <c r="E49" s="74"/>
    </row>
    <row r="50" s="70" customFormat="true" ht="12.75" hidden="false" customHeight="false" outlineLevel="0" collapsed="false">
      <c r="B50" s="93" t="s">
        <v>145</v>
      </c>
      <c r="C50" s="93"/>
      <c r="D50" s="93"/>
      <c r="E50" s="93"/>
    </row>
    <row r="51" customFormat="false" ht="79.5" hidden="false" customHeight="true" outlineLevel="0" collapsed="false">
      <c r="B51" s="115" t="s">
        <v>197</v>
      </c>
      <c r="C51" s="115"/>
      <c r="D51" s="115"/>
      <c r="E51" s="115"/>
      <c r="F51" s="115"/>
      <c r="G51" s="115"/>
      <c r="H51" s="95"/>
    </row>
    <row r="52" customFormat="false" ht="12" hidden="false" customHeight="true" outlineLevel="0" collapsed="false">
      <c r="B52" s="73"/>
      <c r="C52" s="74"/>
      <c r="D52" s="74"/>
      <c r="E52" s="74"/>
    </row>
    <row r="53" customFormat="false" ht="12.75" hidden="false" customHeight="false" outlineLevel="0" collapsed="false">
      <c r="B53" s="98" t="s">
        <v>146</v>
      </c>
    </row>
    <row r="54" customFormat="false" ht="12.75" hidden="false" customHeight="false" outlineLevel="0" collapsed="false">
      <c r="B54" s="98" t="s">
        <v>147</v>
      </c>
    </row>
    <row r="55" customFormat="false" ht="12.75" hidden="false" customHeight="false" outlineLevel="0" collapsed="false">
      <c r="B55" s="98" t="s">
        <v>148</v>
      </c>
    </row>
    <row r="56" customFormat="false" ht="12.75" hidden="false" customHeight="false" outlineLevel="0" collapsed="false">
      <c r="B56" s="99" t="s">
        <v>149</v>
      </c>
    </row>
    <row r="57" customFormat="false" ht="12.75" hidden="false" customHeight="false" outlineLevel="0" collapsed="false">
      <c r="B57" s="98" t="s">
        <v>150</v>
      </c>
    </row>
    <row r="58" customFormat="false" ht="12.75" hidden="false" customHeight="false" outlineLevel="0" collapsed="false">
      <c r="B58" s="98" t="s">
        <v>151</v>
      </c>
    </row>
    <row r="59" customFormat="false" ht="14.25" hidden="false" customHeight="false" outlineLevel="0" collapsed="false">
      <c r="B59" s="98" t="s">
        <v>152</v>
      </c>
      <c r="N59" s="114"/>
    </row>
    <row r="60" customFormat="false" ht="14.25" hidden="false" customHeight="false" outlineLevel="0" collapsed="false">
      <c r="B60" s="98" t="s">
        <v>153</v>
      </c>
      <c r="N60" s="114"/>
    </row>
    <row r="61" customFormat="false" ht="14.25" hidden="false" customHeight="false" outlineLevel="0" collapsed="false">
      <c r="N61" s="114"/>
    </row>
    <row r="69" customFormat="false" ht="12.75" hidden="false" customHeight="false" outlineLevel="0" collapsed="false">
      <c r="B69" s="101"/>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allowBlank="true" errorStyle="stop" operator="between" prompt="Inserire la ragione socialecome indicata nelle schede di ricognizione (02.01; 02.02)." promptTitle="Campo descrittivo:" showDropDown="false" showErrorMessage="true" showInputMessage="true" sqref="E7:F7" type="none">
      <formula1>0</formula1>
      <formula2>0</formula2>
    </dataValidation>
    <dataValidation allowBlank="true" errorStyle="stop" operator="between" prompt="Inserire uno dei progressivi già indicati nelle schede di ricognizione (02.01; 02.02)" promptTitle="Campo testo:" showDropDown="false" showErrorMessage="true" showInputMessage="true" sqref="E5:F5" type="none">
      <formula1>0</formula1>
      <formula2>0</formula2>
    </dataValidation>
    <dataValidation allowBlank="true" errorStyle="stop" operator="between" prompt="Inserire l'attività svolta come indicata nelle schede di ricognizione (02.01; 02.02)" promptTitle="Campo descrittivo:" showDropDown="false" showErrorMessage="true" showInputMessage="true" sqref="E11:F11" type="none">
      <formula1>0</formula1>
      <formula2>0</formula2>
    </dataValidation>
    <dataValidation allowBlank="true" errorStyle="stop" operator="between" prompt="Importi in euro. Voce B9 Conto economico" promptTitle="Campo numerico" showDropDown="false" showErrorMessage="true" showInputMessage="true" sqref="G15" type="decimal">
      <formula1>0</formula1>
      <formula2>1E+032</formula2>
    </dataValidation>
    <dataValidation allowBlank="true" errorStyle="stop" operator="between" prompt="Importi in euro" promptTitle="Campo numerico" showDropDown="false" showErrorMessage="true" showInputMessage="true" sqref="G16:G17" type="decimal">
      <formula1>0</formula1>
      <formula2>1E+032</formula2>
    </dataValidation>
    <dataValidation allowBlank="true" errorStyle="stop" operator="greaterThanOrEqual" showDropDown="false" showErrorMessage="true" showInputMessage="true" sqref="G18 G25" type="decimal">
      <formula1>0</formula1>
      <formula2>0</formula2>
    </dataValidation>
    <dataValidation allowBlank="true" error="Inserimento non valido" errorStyle="stop" operator="greaterThanOrEqual" prompt="Inserire il numero dei componenti dell'organo di controllo." promptTitle="Campo numerico" showDropDown="false" showErrorMessage="true" showInputMessage="true" sqref="C18" type="whole">
      <formula1>0</formula1>
      <formula2>0</formula2>
    </dataValidation>
    <dataValidation allowBlank="true" error="Inserimento non valido" errorStyle="stop" operator="greaterThanOrEqual" prompt="Inserire il numero degli amministratori nominati dall'ente" promptTitle="Campo numerico" showDropDown="false" showErrorMessage="true" showInputMessage="true" sqref="C17 C19" type="whole">
      <formula1>0</formula1>
      <formula2>0</formula2>
    </dataValidation>
    <dataValidation allowBlank="true" error="Inserimento non valido" errorStyle="stop" operator="greaterThanOrEqual" prompt="Inserire il numero degli amministratori." promptTitle="Campo numerico" showDropDown="false" showErrorMessage="true" showInputMessage="true" sqref="C16" type="whole">
      <formula1>0</formula1>
      <formula2>0</formula2>
    </dataValidation>
    <dataValidation allowBlank="true" errorStyle="stop" operator="greaterThanOrEqual" prompt="Inserire il numero medio di dipendenti come da nota integrativa al bilancio." promptTitle="Campo numerico" showDropDown="false" showErrorMessage="true" showInputMessage="true" sqref="C15" type="decimal">
      <formula1>0</formula1>
      <formula2>0</formula2>
    </dataValidation>
    <dataValidation allowBlank="true" errorStyle="stop" operator="between" prompt="Inserire il risultato d'esercizio al netto delle imposte." promptTitle="Campo numerico" showDropDown="false" showErrorMessage="true" showInputMessage="true" sqref="C26" type="decimal">
      <formula1>-1E+032</formula1>
      <formula2>1E+032</formula2>
    </dataValidation>
    <dataValidation allowBlank="true" errorStyle="stop" operator="between" prompt="Selezionare dal menù a tendina" showDropDown="false" showErrorMessage="true" showInputMessage="true" sqref="E9:F9" type="list">
      <formula1>"Diretta,Indiretta,sia diretta che indiretta"</formula1>
      <formula2>0</formula2>
    </dataValidation>
  </dataValidations>
  <printOptions headings="false" gridLines="false" gridLinesSet="true" horizontalCentered="true" verticalCentered="false"/>
  <pageMargins left="0.196527777777778" right="0.196527777777778" top="0.393055555555556" bottom="0.393055555555556" header="0.196527777777778" footer="0.196527777777778"/>
  <pageSetup paperSize="9" scale="100" fitToWidth="1" fitToHeight="1" pageOrder="downThenOver" orientation="portrait" blackAndWhite="false" draft="false" cellComments="none" horizontalDpi="300" verticalDpi="300" copies="1"/>
  <headerFooter differentFirst="false" differentOddEven="false">
    <oddHeader>&amp;CComune di Forlì</oddHeader>
    <oddFooter>&amp;L&amp;A&amp;R&amp;P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
              <controlPr defaultSize="0" locked="1" autoFill="0" autoLine="0" autoPict="0" print="true" altText="Check Box 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
              <controlPr defaultSize="0" locked="1" autoFill="0" autoLine="0" autoPict="0" print="true" altText="Check Box 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
              <controlPr defaultSize="0" locked="1" autoFill="0" autoLine="0" autoPict="0" print="true" altText="Check Box 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
              <controlPr defaultSize="0" locked="1" autoFill="0" autoLine="0" autoPict="0" print="true" altText="Check Box 1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5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N11" activeCellId="0" sqref="N11"/>
    </sheetView>
  </sheetViews>
  <sheetFormatPr defaultColWidth="9.1484375" defaultRowHeight="12.75" zeroHeight="false" outlineLevelRow="0" outlineLevelCol="0"/>
  <cols>
    <col collapsed="false" customWidth="true" hidden="false" outlineLevel="0" max="1" min="1" style="59" width="1.42"/>
    <col collapsed="false" customWidth="true" hidden="false" outlineLevel="0" max="2" min="2" style="59" width="19.14"/>
    <col collapsed="false" customWidth="true" hidden="false" outlineLevel="0" max="3" min="3" style="59" width="19.57"/>
    <col collapsed="false" customWidth="true" hidden="false" outlineLevel="0" max="4" min="4" style="59" width="19.14"/>
    <col collapsed="false" customWidth="true" hidden="false" outlineLevel="0" max="5" min="5" style="59" width="10.29"/>
    <col collapsed="false" customWidth="true" hidden="false" outlineLevel="0" max="6" min="6" style="59" width="19.14"/>
    <col collapsed="false" customWidth="true" hidden="false" outlineLevel="0" max="7" min="7" style="59" width="17.86"/>
    <col collapsed="false" customWidth="true" hidden="false" outlineLevel="0" max="8" min="8" style="59" width="8.15"/>
    <col collapsed="false" customWidth="true" hidden="false" outlineLevel="0" max="9" min="9" style="59" width="2.16"/>
    <col collapsed="false" customWidth="true" hidden="false" outlineLevel="0" max="11" min="10" style="59" width="1.42"/>
    <col collapsed="false" customWidth="false" hidden="false" outlineLevel="0" max="14" min="12" style="59" width="9.14"/>
    <col collapsed="false" customWidth="true" hidden="true" outlineLevel="0" max="15" min="15" style="59" width="137.42"/>
    <col collapsed="false" customWidth="false" hidden="false" outlineLevel="0" max="16384" min="16" style="59" width="9.14"/>
  </cols>
  <sheetData>
    <row r="1" customFormat="false" ht="9.75" hidden="false" customHeight="true" outlineLevel="0" collapsed="false"/>
    <row r="2" customFormat="false" ht="12.75" hidden="false" customHeight="false" outlineLevel="0" collapsed="false">
      <c r="B2" s="5" t="s">
        <v>198</v>
      </c>
      <c r="C2" s="60"/>
      <c r="D2" s="60"/>
      <c r="E2" s="60"/>
    </row>
    <row r="3" customFormat="false" ht="24.75" hidden="false" customHeight="true" outlineLevel="0" collapsed="false">
      <c r="B3" s="9" t="s">
        <v>199</v>
      </c>
      <c r="C3" s="60"/>
      <c r="D3" s="60"/>
      <c r="E3" s="60"/>
    </row>
    <row r="4" customFormat="false" ht="9.75" hidden="false" customHeight="true" outlineLevel="0" collapsed="false">
      <c r="B4" s="61"/>
      <c r="C4" s="60"/>
      <c r="D4" s="60"/>
      <c r="E4" s="60"/>
    </row>
    <row r="5" s="9" customFormat="true" ht="19.5" hidden="false" customHeight="true" outlineLevel="0" collapsed="false">
      <c r="A5" s="62"/>
      <c r="B5" s="63"/>
      <c r="C5" s="64" t="s">
        <v>110</v>
      </c>
      <c r="D5" s="117" t="n">
        <v>2</v>
      </c>
      <c r="E5" s="66" t="s">
        <v>111</v>
      </c>
      <c r="F5" s="118"/>
      <c r="G5" s="64" t="s">
        <v>200</v>
      </c>
      <c r="H5" s="119" t="n">
        <v>0.1327</v>
      </c>
      <c r="I5" s="66" t="s">
        <v>114</v>
      </c>
      <c r="J5" s="67"/>
      <c r="K5" s="62"/>
      <c r="L5" s="68"/>
    </row>
    <row r="6" customFormat="false" ht="12.75" hidden="false" customHeight="false" outlineLevel="0" collapsed="false">
      <c r="B6" s="69"/>
      <c r="C6" s="60"/>
      <c r="D6" s="60"/>
    </row>
    <row r="7" s="70" customFormat="true" ht="24.75" hidden="false" customHeight="true" outlineLevel="0" collapsed="false">
      <c r="B7" s="71"/>
      <c r="C7" s="64" t="s">
        <v>112</v>
      </c>
      <c r="D7" s="120" t="s">
        <v>201</v>
      </c>
      <c r="E7" s="120"/>
      <c r="F7" s="120"/>
      <c r="G7" s="120"/>
      <c r="H7" s="120"/>
      <c r="I7" s="121" t="s">
        <v>202</v>
      </c>
    </row>
    <row r="8" customFormat="false" ht="12.75" hidden="false" customHeight="false" outlineLevel="0" collapsed="false">
      <c r="B8" s="69"/>
      <c r="C8" s="60"/>
      <c r="D8" s="60"/>
    </row>
    <row r="9" s="9" customFormat="true" ht="19.5" hidden="false" customHeight="true" outlineLevel="0" collapsed="false">
      <c r="A9" s="62"/>
      <c r="B9" s="63"/>
      <c r="C9" s="64" t="s">
        <v>115</v>
      </c>
      <c r="D9" s="65" t="s">
        <v>163</v>
      </c>
      <c r="E9" s="66" t="s">
        <v>120</v>
      </c>
      <c r="G9" s="66"/>
      <c r="H9" s="66"/>
      <c r="I9" s="66"/>
      <c r="J9" s="67"/>
      <c r="K9" s="62"/>
      <c r="L9" s="68"/>
    </row>
    <row r="10" customFormat="false" ht="12.75" hidden="false" customHeight="false" outlineLevel="0" collapsed="false">
      <c r="B10" s="69"/>
      <c r="C10" s="60"/>
      <c r="D10" s="60"/>
    </row>
    <row r="11" s="70" customFormat="true" ht="24.75" hidden="false" customHeight="true" outlineLevel="0" collapsed="false">
      <c r="B11" s="71"/>
      <c r="C11" s="64" t="s">
        <v>118</v>
      </c>
      <c r="D11" s="72" t="s">
        <v>203</v>
      </c>
      <c r="E11" s="72"/>
      <c r="F11" s="72"/>
      <c r="G11" s="72"/>
      <c r="H11" s="72"/>
      <c r="I11" s="66" t="s">
        <v>204</v>
      </c>
    </row>
    <row r="12" customFormat="false" ht="12.75" hidden="false" customHeight="false" outlineLevel="0" collapsed="false">
      <c r="B12" s="73"/>
      <c r="C12" s="74"/>
      <c r="D12" s="74"/>
      <c r="E12" s="74"/>
    </row>
    <row r="13" customFormat="false" ht="12.75" hidden="false" customHeight="false" outlineLevel="0" collapsed="false">
      <c r="B13" s="93" t="s">
        <v>205</v>
      </c>
      <c r="C13" s="74"/>
      <c r="D13" s="74"/>
      <c r="F13" s="74"/>
    </row>
    <row r="14" customFormat="false" ht="24.75" hidden="false" customHeight="true" outlineLevel="0" collapsed="false">
      <c r="B14" s="122" t="s">
        <v>206</v>
      </c>
      <c r="C14" s="122"/>
      <c r="D14" s="122"/>
      <c r="E14" s="122"/>
      <c r="F14" s="122"/>
      <c r="G14" s="122"/>
      <c r="H14" s="122"/>
      <c r="I14" s="66" t="s">
        <v>207</v>
      </c>
    </row>
    <row r="15" customFormat="false" ht="12.75" hidden="false" customHeight="false" outlineLevel="0" collapsed="false">
      <c r="B15" s="73"/>
      <c r="C15" s="74"/>
      <c r="D15" s="74"/>
      <c r="F15" s="74"/>
    </row>
    <row r="16" s="70" customFormat="true" ht="12.75" hidden="false" customHeight="false" outlineLevel="0" collapsed="false">
      <c r="B16" s="93" t="s">
        <v>208</v>
      </c>
      <c r="C16" s="93"/>
      <c r="D16" s="93"/>
      <c r="F16" s="93"/>
    </row>
    <row r="17" customFormat="false" ht="99.75" hidden="false" customHeight="true" outlineLevel="0" collapsed="false">
      <c r="B17" s="115" t="s">
        <v>209</v>
      </c>
      <c r="C17" s="115"/>
      <c r="D17" s="115"/>
      <c r="E17" s="115"/>
      <c r="F17" s="115"/>
      <c r="G17" s="115"/>
      <c r="H17" s="115"/>
      <c r="I17" s="95"/>
    </row>
    <row r="18" customFormat="false" ht="12.75" hidden="false" customHeight="false" outlineLevel="0" collapsed="false">
      <c r="B18" s="73"/>
      <c r="C18" s="74"/>
      <c r="D18" s="74"/>
      <c r="F18" s="74"/>
    </row>
    <row r="19" s="70" customFormat="true" ht="12.75" hidden="false" customHeight="false" outlineLevel="0" collapsed="false">
      <c r="B19" s="93" t="s">
        <v>210</v>
      </c>
      <c r="C19" s="93"/>
      <c r="D19" s="93"/>
      <c r="F19" s="93"/>
    </row>
    <row r="20" customFormat="false" ht="99.75" hidden="false" customHeight="true" outlineLevel="0" collapsed="false">
      <c r="B20" s="115" t="s">
        <v>211</v>
      </c>
      <c r="C20" s="115"/>
      <c r="D20" s="115"/>
      <c r="E20" s="115"/>
      <c r="F20" s="115"/>
      <c r="G20" s="115"/>
      <c r="H20" s="115"/>
      <c r="I20" s="95"/>
    </row>
    <row r="21" customFormat="false" ht="12.75" hidden="false" customHeight="false" outlineLevel="0" collapsed="false">
      <c r="B21" s="73"/>
      <c r="C21" s="74"/>
      <c r="D21" s="74"/>
      <c r="F21" s="74"/>
    </row>
    <row r="22" s="70" customFormat="true" ht="12.75" hidden="false" customHeight="false" outlineLevel="0" collapsed="false">
      <c r="B22" s="93" t="s">
        <v>212</v>
      </c>
      <c r="C22" s="93"/>
      <c r="D22" s="93"/>
      <c r="E22" s="93"/>
    </row>
    <row r="23" customFormat="false" ht="99.75" hidden="false" customHeight="true" outlineLevel="0" collapsed="false">
      <c r="B23" s="115" t="s">
        <v>213</v>
      </c>
      <c r="C23" s="115"/>
      <c r="D23" s="115"/>
      <c r="E23" s="115"/>
      <c r="F23" s="115"/>
      <c r="G23" s="115"/>
      <c r="H23" s="115"/>
    </row>
    <row r="24" customFormat="false" ht="12.75" hidden="false" customHeight="false" outlineLevel="0" collapsed="false">
      <c r="B24" s="73"/>
      <c r="C24" s="74"/>
      <c r="D24" s="74"/>
      <c r="E24" s="74"/>
    </row>
    <row r="25" s="70" customFormat="true" ht="12.75" hidden="false" customHeight="false" outlineLevel="0" collapsed="false">
      <c r="B25" s="93" t="s">
        <v>214</v>
      </c>
      <c r="C25" s="93"/>
      <c r="D25" s="93"/>
      <c r="E25" s="93"/>
      <c r="K25" s="59"/>
    </row>
    <row r="26" customFormat="false" ht="99.75" hidden="false" customHeight="true" outlineLevel="0" collapsed="false">
      <c r="B26" s="115" t="s">
        <v>215</v>
      </c>
      <c r="C26" s="115"/>
      <c r="D26" s="115"/>
      <c r="E26" s="115"/>
      <c r="F26" s="115"/>
      <c r="G26" s="115"/>
      <c r="H26" s="115"/>
      <c r="K26" s="70"/>
    </row>
    <row r="27" customFormat="false" ht="12.75" hidden="false" customHeight="false" outlineLevel="0" collapsed="false">
      <c r="B27" s="73"/>
      <c r="C27" s="74"/>
      <c r="D27" s="74"/>
      <c r="E27" s="74"/>
    </row>
    <row r="28" s="70" customFormat="true" ht="12.75" hidden="false" customHeight="false" outlineLevel="0" collapsed="false">
      <c r="B28" s="93" t="s">
        <v>216</v>
      </c>
      <c r="C28" s="93"/>
      <c r="D28" s="93"/>
      <c r="E28" s="93"/>
      <c r="K28" s="59"/>
    </row>
    <row r="29" customFormat="false" ht="99.75" hidden="false" customHeight="true" outlineLevel="0" collapsed="false">
      <c r="B29" s="115" t="s">
        <v>217</v>
      </c>
      <c r="C29" s="115"/>
      <c r="D29" s="115"/>
      <c r="E29" s="115"/>
      <c r="F29" s="115"/>
      <c r="G29" s="115"/>
      <c r="H29" s="115"/>
      <c r="K29" s="70"/>
    </row>
    <row r="30" customFormat="false" ht="9.75" hidden="false" customHeight="true" outlineLevel="0" collapsed="false">
      <c r="B30" s="73"/>
      <c r="C30" s="74"/>
      <c r="D30" s="74"/>
      <c r="E30" s="74"/>
    </row>
    <row r="31" customFormat="false" ht="12.75" hidden="false" customHeight="false" outlineLevel="0" collapsed="false">
      <c r="B31" s="98" t="s">
        <v>146</v>
      </c>
    </row>
    <row r="32" customFormat="false" ht="12.75" hidden="false" customHeight="false" outlineLevel="0" collapsed="false">
      <c r="B32" s="98" t="s">
        <v>218</v>
      </c>
    </row>
    <row r="33" customFormat="false" ht="12.75" hidden="false" customHeight="false" outlineLevel="0" collapsed="false">
      <c r="B33" s="98" t="s">
        <v>219</v>
      </c>
    </row>
    <row r="34" customFormat="false" ht="12.75" hidden="false" customHeight="false" outlineLevel="0" collapsed="false">
      <c r="B34" s="98" t="s">
        <v>220</v>
      </c>
    </row>
    <row r="35" customFormat="false" ht="12.75" hidden="false" customHeight="false" outlineLevel="0" collapsed="false">
      <c r="B35" s="99" t="s">
        <v>149</v>
      </c>
    </row>
    <row r="36" customFormat="false" ht="12.75" hidden="false" customHeight="false" outlineLevel="0" collapsed="false">
      <c r="B36" s="98" t="s">
        <v>221</v>
      </c>
    </row>
    <row r="37" customFormat="false" ht="14.25" hidden="false" customHeight="false" outlineLevel="0" collapsed="false">
      <c r="B37" s="98" t="s">
        <v>222</v>
      </c>
      <c r="N37" s="100"/>
    </row>
    <row r="38" customFormat="false" ht="14.25" hidden="false" customHeight="false" outlineLevel="0" collapsed="false">
      <c r="N38" s="100"/>
    </row>
    <row r="42" customFormat="false" ht="12.75" hidden="false" customHeight="false" outlineLevel="0" collapsed="false">
      <c r="O42" s="59" t="s">
        <v>223</v>
      </c>
    </row>
    <row r="43" customFormat="false" ht="12.75" hidden="false" customHeight="false" outlineLevel="0" collapsed="false">
      <c r="O43" s="123" t="s">
        <v>224</v>
      </c>
    </row>
    <row r="44" customFormat="false" ht="12.75" hidden="false" customHeight="false" outlineLevel="0" collapsed="false">
      <c r="O44" s="123" t="s">
        <v>225</v>
      </c>
    </row>
    <row r="45" customFormat="false" ht="12.75" hidden="false" customHeight="false" outlineLevel="0" collapsed="false">
      <c r="O45" s="123" t="s">
        <v>226</v>
      </c>
    </row>
    <row r="46" customFormat="false" ht="12.75" hidden="false" customHeight="false" outlineLevel="0" collapsed="false">
      <c r="B46" s="101"/>
      <c r="O46" s="123" t="s">
        <v>227</v>
      </c>
    </row>
    <row r="47" customFormat="false" ht="12.75" hidden="false" customHeight="false" outlineLevel="0" collapsed="false">
      <c r="O47" s="123" t="s">
        <v>228</v>
      </c>
    </row>
    <row r="48" customFormat="false" ht="12.75" hidden="false" customHeight="false" outlineLevel="0" collapsed="false">
      <c r="O48" s="123" t="s">
        <v>206</v>
      </c>
    </row>
    <row r="50" customFormat="false" ht="12.75" hidden="false" customHeight="false" outlineLevel="0" collapsed="false">
      <c r="O50" s="123"/>
    </row>
    <row r="51" customFormat="false" ht="12.75" hidden="false" customHeight="false" outlineLevel="0" collapsed="false">
      <c r="O51" s="123"/>
    </row>
  </sheetData>
  <mergeCells count="8">
    <mergeCell ref="D7:H7"/>
    <mergeCell ref="D11:H11"/>
    <mergeCell ref="B14:H14"/>
    <mergeCell ref="B17:H17"/>
    <mergeCell ref="B20:H20"/>
    <mergeCell ref="B23:H23"/>
    <mergeCell ref="B26:H26"/>
    <mergeCell ref="B29:H29"/>
  </mergeCells>
  <dataValidations count="6">
    <dataValidation allowBlank="true" errorStyle="stop" operator="between" prompt="Inserire l'attività svolta come indicata nelle schede di ricognizione (02.01; 02.02)" promptTitle="Campo descrittivo:" showDropDown="false" showErrorMessage="true" showInputMessage="true" sqref="D11" type="none">
      <formula1>0</formula1>
      <formula2>0</formula2>
    </dataValidation>
    <dataValidation allowBlank="true" error="Inserire valori tra 0 e 100%, con decimali" errorStyle="stop" operator="between" prompt="Inserire valori comprensivi di decimali." promptTitle="Campo numerico" showDropDown="false" showErrorMessage="true" showInputMessage="true" sqref="H5" type="decimal">
      <formula1>0</formula1>
      <formula2>100</formula2>
    </dataValidation>
    <dataValidation allowBlank="true" errorStyle="stop" operator="between" showDropDown="false" showErrorMessage="true" showInputMessage="true" sqref="B14:H14" type="list">
      <formula1>$O$43:$O$48</formula1>
      <formula2>0</formula2>
    </dataValidation>
    <dataValidation allowBlank="true" errorStyle="stop" operator="between" prompt="Selezionare dal menu a tendina" showDropDown="false" showErrorMessage="true" showInputMessage="true" sqref="D9" type="list">
      <formula1>"Diretta,Indiretta,sia diretta che indiretta"</formula1>
      <formula2>0</formula2>
    </dataValidation>
    <dataValidation allowBlank="true" errorStyle="stop" operator="between" prompt="Inserire la ragione sociale come indicata nelle schede di ricognizione (02.01; 02.02)." promptTitle="Campo descrittivo:" showDropDown="false" showErrorMessage="true" showInputMessage="true" sqref="D7" type="none">
      <formula1>0</formula1>
      <formula2>0</formula2>
    </dataValidation>
    <dataValidation allowBlank="true" error="Codice non valido" errorStyle="stop" operator="between" prompt="Inserire numero progressivo (1, 2, ...). Il progressivo sarà completato con il codice automatico Ind_ (es: Ind_1)" promptTitle="Campo testo" showDropDown="false" showErrorMessage="true" showInputMessage="true" sqref="D5" type="whole">
      <formula1>1</formula1>
      <formula2>999</formula2>
    </dataValidation>
  </dataValidations>
  <printOptions headings="false" gridLines="false" gridLinesSet="true" horizontalCentered="true" verticalCentered="false"/>
  <pageMargins left="0.196527777777778" right="0.196527777777778" top="0.39375" bottom="0.393055555555556" header="0.511811023622047" footer="0.196527777777778"/>
  <pageSetup paperSize="9" scale="78" fitToWidth="1" fitToHeight="1" pageOrder="downThenOver" orientation="portrait" blackAndWhite="false" draft="false" cellComments="none" horizontalDpi="300" verticalDpi="300" copies="1"/>
  <headerFooter differentFirst="false" differentOddEven="false">
    <oddHeader/>
    <oddFooter>&amp;L&amp;A&amp;R&amp;P</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LibreOffice/7.6.4.1$Windows_x86 LibreOffice_project/e19e193f88cd6c0525a17fb7a176ed8e6a3e2aa1</Application>
  <AppVersion>15.0000</AppVersion>
  <Company>Corte dei conti</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2013-11-19T10:13:37Z</dcterms:created>
  <dc:creator>ggiuliano</dc:creator>
  <dc:description/>
  <dc:language>it-IT</dc:language>
  <cp:lastModifiedBy/>
  <cp:lastPrinted>2024-11-26T10:27:29Z</cp:lastPrinted>
  <dcterms:modified xsi:type="dcterms:W3CDTF">2024-12-19T15:40:48Z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